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pinob\AppData\Local\Microsoft\Windows\Temporary Internet Files\Content.Outlook\9BPNK4NH\"/>
    </mc:Choice>
  </mc:AlternateContent>
  <bookViews>
    <workbookView xWindow="-1305" yWindow="825" windowWidth="9720" windowHeight="6540" firstSheet="4" activeTab="11"/>
  </bookViews>
  <sheets>
    <sheet name="Girls Basketball" sheetId="1" r:id="rId1"/>
    <sheet name="Boys Basketball" sheetId="5" r:id="rId2"/>
    <sheet name="Cheerleaders" sheetId="12" r:id="rId3"/>
    <sheet name="Cross Country" sheetId="4" r:id="rId4"/>
    <sheet name="Football" sheetId="2" r:id="rId5"/>
    <sheet name="Softball" sheetId="9" r:id="rId6"/>
    <sheet name="Boys Soccer" sheetId="7" r:id="rId7"/>
    <sheet name="Girls Soccer" sheetId="8" r:id="rId8"/>
    <sheet name="Track" sheetId="15" r:id="rId9"/>
    <sheet name="Girls Volleyball" sheetId="6" r:id="rId10"/>
    <sheet name="Wrestling" sheetId="3" r:id="rId11"/>
    <sheet name="Athletic Dept." sheetId="13" r:id="rId12"/>
    <sheet name="Training Budget" sheetId="14" r:id="rId13"/>
    <sheet name="Sheet 1" sheetId="11" r:id="rId14"/>
    <sheet name="Sheet 2 " sheetId="16" r:id="rId15"/>
    <sheet name="Sheet 3" sheetId="10" r:id="rId16"/>
    <sheet name="Sheet 4" sheetId="17" r:id="rId17"/>
  </sheets>
  <definedNames>
    <definedName name="_xlnm.Print_Area" localSheetId="11">'Athletic Dept.'!$A$1:$K$35</definedName>
    <definedName name="_xlnm.Print_Area" localSheetId="1">'Boys Basketball'!$A$1:$K$74</definedName>
    <definedName name="_xlnm.Print_Area" localSheetId="6">'Boys Soccer'!$A$1:$K$67</definedName>
    <definedName name="_xlnm.Print_Area" localSheetId="3">'Cross Country'!$A$1:$N$56</definedName>
    <definedName name="_xlnm.Print_Area" localSheetId="0">'Girls Basketball'!$A$1:$K$64</definedName>
    <definedName name="_xlnm.Print_Area" localSheetId="7">'Girls Soccer'!$A$1:$K$53</definedName>
    <definedName name="_xlnm.Print_Area" localSheetId="13">'Sheet 1'!$A$1:$K$121</definedName>
    <definedName name="_xlnm.Print_Area" localSheetId="15">'Sheet 3'!$A$1:$K$59</definedName>
    <definedName name="_xlnm.Print_Area" localSheetId="8">Track!$A$1:$K$53</definedName>
    <definedName name="_xlnm.Print_Area" localSheetId="12">'Training Budget'!$A$1:$K$13</definedName>
  </definedNames>
  <calcPr calcId="152511"/>
</workbook>
</file>

<file path=xl/calcChain.xml><?xml version="1.0" encoding="utf-8"?>
<calcChain xmlns="http://schemas.openxmlformats.org/spreadsheetml/2006/main">
  <c r="G15" i="3" l="1"/>
  <c r="G19" i="3"/>
  <c r="G24" i="3"/>
  <c r="G29" i="3"/>
  <c r="G9" i="3"/>
  <c r="G12" i="6"/>
  <c r="G16" i="6"/>
  <c r="G21" i="6"/>
  <c r="G7" i="6"/>
  <c r="G7" i="13" l="1"/>
  <c r="G5" i="15"/>
  <c r="G9" i="15"/>
  <c r="G15" i="15"/>
  <c r="G22" i="15"/>
  <c r="G7" i="8"/>
  <c r="G12" i="8"/>
  <c r="G17" i="8"/>
  <c r="G21" i="8"/>
  <c r="G25" i="8"/>
  <c r="G7" i="7"/>
  <c r="G13" i="7"/>
  <c r="G19" i="7"/>
  <c r="G24" i="7"/>
  <c r="G29" i="7"/>
  <c r="G7" i="9"/>
  <c r="G13" i="9"/>
  <c r="G20" i="9"/>
  <c r="G6" i="2"/>
  <c r="G11" i="2"/>
  <c r="G17" i="2"/>
  <c r="G24" i="2"/>
  <c r="G30" i="2"/>
  <c r="G34" i="2"/>
  <c r="G38" i="2"/>
  <c r="G43" i="2"/>
  <c r="G50" i="2"/>
  <c r="G54" i="2"/>
  <c r="G7" i="4"/>
  <c r="G13" i="4"/>
  <c r="G7" i="5"/>
  <c r="G13" i="5"/>
  <c r="G19" i="5"/>
  <c r="G26" i="5"/>
  <c r="G31" i="5"/>
  <c r="G36" i="5"/>
  <c r="G7" i="1"/>
  <c r="G13" i="1"/>
  <c r="G20" i="1"/>
  <c r="G27" i="1"/>
  <c r="G42" i="5" l="1"/>
  <c r="G62" i="2" l="1"/>
  <c r="G30" i="8"/>
  <c r="G34" i="7" l="1"/>
  <c r="G31" i="6"/>
  <c r="G27" i="4" l="1"/>
  <c r="G7" i="12" l="1"/>
  <c r="G49" i="3" l="1"/>
  <c r="G35" i="1"/>
  <c r="G28" i="15"/>
  <c r="G37" i="9"/>
  <c r="G8" i="12"/>
  <c r="G12" i="13"/>
  <c r="G30" i="12" l="1"/>
</calcChain>
</file>

<file path=xl/sharedStrings.xml><?xml version="1.0" encoding="utf-8"?>
<sst xmlns="http://schemas.openxmlformats.org/spreadsheetml/2006/main" count="514" uniqueCount="146">
  <si>
    <t>A. Equipment</t>
  </si>
  <si>
    <t>Item No.</t>
  </si>
  <si>
    <t>Unit</t>
  </si>
  <si>
    <t>Company</t>
  </si>
  <si>
    <t>Description</t>
  </si>
  <si>
    <t>Unit Price</t>
  </si>
  <si>
    <t>Total Price</t>
  </si>
  <si>
    <t>each</t>
  </si>
  <si>
    <t>Pioneer</t>
  </si>
  <si>
    <t>Unit Cost</t>
  </si>
  <si>
    <t>Total Cost</t>
  </si>
  <si>
    <t>Total Equipment</t>
  </si>
  <si>
    <t>A.  Equipment</t>
  </si>
  <si>
    <t>Quan.</t>
  </si>
  <si>
    <t>Date Ordered</t>
  </si>
  <si>
    <t>Date Recev.</t>
  </si>
  <si>
    <t>Paid</t>
  </si>
  <si>
    <t>No Subs on items listed below</t>
  </si>
  <si>
    <t>Item#</t>
  </si>
  <si>
    <t>Quantity</t>
  </si>
  <si>
    <t>Vendor</t>
  </si>
  <si>
    <t>TOTAL Cheering</t>
  </si>
  <si>
    <t>Spec.</t>
  </si>
  <si>
    <t>Non-spec</t>
  </si>
  <si>
    <t>vendor</t>
  </si>
  <si>
    <t>Total</t>
  </si>
  <si>
    <t>total</t>
  </si>
  <si>
    <t>General Expense</t>
  </si>
  <si>
    <t>13126</t>
  </si>
  <si>
    <t>13013</t>
  </si>
  <si>
    <t>13022</t>
  </si>
  <si>
    <t>13004</t>
  </si>
  <si>
    <t>12991</t>
  </si>
  <si>
    <t>13018</t>
  </si>
  <si>
    <t>13129</t>
  </si>
  <si>
    <t xml:space="preserve">13001     12998 </t>
  </si>
  <si>
    <t>Wilson</t>
  </si>
  <si>
    <t>girdle sets--Russell CPS 49 long leg girdle with PL47 hip pads and PL45 thigh pads</t>
  </si>
  <si>
    <t>game balls Wilson Solution</t>
  </si>
  <si>
    <t>practice balls Wilson Evolution</t>
  </si>
  <si>
    <t>Cramer Mark V #191201 scorebooks</t>
  </si>
  <si>
    <t>case</t>
  </si>
  <si>
    <t>Dudley</t>
  </si>
  <si>
    <t>OHS 12.47 P/L softballs optic yellow NFHS approved stamped (DOZENS)</t>
  </si>
  <si>
    <t>Wilson scorebook</t>
  </si>
  <si>
    <t>game balls--Brine BC105 NCAA Championship soccer balls--size 5--NFHS stamp on ball</t>
  </si>
  <si>
    <t>practice balls--Brine HIS 32--international soccer balls--size 5--NFHS stamp on ball</t>
  </si>
  <si>
    <t>game stockings--Diadora Poccini socks--white--#995360-014</t>
  </si>
  <si>
    <t>practice balls--Brine HIS 32-internation soccer balls--size 5--NFHS stamp on ball</t>
  </si>
  <si>
    <t>game stockings--Diadora Poccini socks--purple--#995360-450</t>
  </si>
  <si>
    <t>game balls--Wilson #H5700 Reaction PA state ball</t>
  </si>
  <si>
    <t>practice balls Spalding Top Flite 400 gold</t>
  </si>
  <si>
    <t>Adidas Combat Speed III shoes</t>
  </si>
  <si>
    <t>Cliffkeen E58 headgear</t>
  </si>
  <si>
    <t>scorebook--Predicament#4</t>
  </si>
  <si>
    <t>matt cleaner  # Cliff Keen #MC8</t>
  </si>
  <si>
    <t>1 case of Quik Stripe white spray paint - 12 cans</t>
  </si>
  <si>
    <t>Cramer Mark V 191201 scorebooks</t>
  </si>
  <si>
    <t>Total equipment</t>
  </si>
  <si>
    <t>dozen</t>
  </si>
  <si>
    <t>sizes TBD</t>
  </si>
  <si>
    <t>Neff</t>
  </si>
  <si>
    <t>Pyramid</t>
  </si>
  <si>
    <t>Century</t>
  </si>
  <si>
    <t>BSN</t>
  </si>
  <si>
    <t>MF</t>
  </si>
  <si>
    <t>cross country scorebook</t>
  </si>
  <si>
    <t xml:space="preserve"> tube socks - purple - women's sizes</t>
  </si>
  <si>
    <t>Riddell</t>
  </si>
  <si>
    <t>size 6 Small,  , 6 medium, 6 large, 4 XL, 2 XXL</t>
  </si>
  <si>
    <t xml:space="preserve">Nike Vapor Shark  Low cut  Football Shoes - color black sizes   </t>
  </si>
  <si>
    <t> 8, 8.5, 9, 9.5, 10, 10.5, 11, 11.5, 12, 13, 14</t>
  </si>
  <si>
    <t>White football practice pants</t>
  </si>
  <si>
    <t>Schutt</t>
  </si>
  <si>
    <t>Russell</t>
  </si>
  <si>
    <t>Schutt Recruit Hybrid flat white football helmet with purple face mask 4 youth flex titanium masks</t>
  </si>
  <si>
    <t>pair</t>
  </si>
  <si>
    <t>Riddelll</t>
  </si>
  <si>
    <t>Riddell - slotted for belts and with draw string</t>
  </si>
  <si>
    <t>TCK</t>
  </si>
  <si>
    <t>Tube socks multi-sport plus - purple adult sizes</t>
  </si>
  <si>
    <t>No subs</t>
  </si>
  <si>
    <t>no subs</t>
  </si>
  <si>
    <t>Seiko</t>
  </si>
  <si>
    <t>Ultak-S950 Seiko Thermal Paper</t>
  </si>
  <si>
    <t>boxes of 5 rolls</t>
  </si>
  <si>
    <t>100 foot measuring tape</t>
  </si>
  <si>
    <t>330 foot measuring tape</t>
  </si>
  <si>
    <t>Carron Net - anti whip basketball nets no subs</t>
  </si>
  <si>
    <t>set of 2</t>
  </si>
  <si>
    <t xml:space="preserve">Specs World Soccer Shop
Nike Women's Tiempo II Jersey (Purple)
</t>
  </si>
  <si>
    <t>4   extra smalls, 10 small, 5 mediums, 2 large 1 XL</t>
  </si>
  <si>
    <t>PLUM in block font and 4" number screened on front  in white and 8" number on back, numbered 1-22</t>
  </si>
  <si>
    <t>Nike</t>
  </si>
  <si>
    <t>PLUM on front in purple, block font with Vegas gold outline</t>
  </si>
  <si>
    <t>Numbers front 4" and back 8" purple with vegas gold outline</t>
  </si>
  <si>
    <t>Speed</t>
  </si>
  <si>
    <t>AD Starr</t>
  </si>
  <si>
    <t>Line up cards 25/pk</t>
  </si>
  <si>
    <t xml:space="preserve">plain purple </t>
  </si>
  <si>
    <t>AEO Football 2017-18</t>
  </si>
  <si>
    <t>AEO Softball 2017-18</t>
  </si>
  <si>
    <t>AEO Boys Soccer 2017-18</t>
  </si>
  <si>
    <t>AEO Girls Soccer 2017-18</t>
  </si>
  <si>
    <t>AEO Track 2017-18</t>
  </si>
  <si>
    <t>AEO Girls  Volleyball 2017-18</t>
  </si>
  <si>
    <t>AEO Wrestling 2017-18</t>
  </si>
  <si>
    <t>AEO Athletic Department 2017-18</t>
  </si>
  <si>
    <t>AEO Girls Basketball 2017-18</t>
  </si>
  <si>
    <t>AEO Boys Basketball 2017-18</t>
  </si>
  <si>
    <t>AEO Cheerleaders 2017-18</t>
  </si>
  <si>
    <t xml:space="preserve"> AEO Cross Country 2017-18</t>
  </si>
  <si>
    <t>white soccer uniform jerseys</t>
  </si>
  <si>
    <t>White soccer uniform jerseys</t>
  </si>
  <si>
    <t xml:space="preserve">Specs World Soccer Shop
Nike Tiempo II Jersey (White)
</t>
  </si>
  <si>
    <t>PLUM in block font and 4" number screened on front  in purple and 8" number on back, numbered 1-22</t>
  </si>
  <si>
    <t>Cramer</t>
  </si>
  <si>
    <t xml:space="preserve"> NFHS Volleyball scorebook</t>
  </si>
  <si>
    <t>MZ-T1</t>
  </si>
  <si>
    <t>MZ-T1 Mizuno black kneepads</t>
  </si>
  <si>
    <t>neff</t>
  </si>
  <si>
    <t>mesh scrimmage vests pinnies - adult size color red</t>
  </si>
  <si>
    <t>Football helmet scrimmage caps - red</t>
  </si>
  <si>
    <t>Three man speed chute</t>
  </si>
  <si>
    <t>Rogers</t>
  </si>
  <si>
    <t>1-Man Mod Sled</t>
  </si>
  <si>
    <t xml:space="preserve"> 4 smalls, 8 mediums, and 2 larges.  Numbered : 6, 7, 8, 9, 16, 18, 26, 28, 34, 36,  40, 42, 44, 48, 50</t>
  </si>
  <si>
    <t>Nike National Boys basketball uniforms color purple/white</t>
  </si>
  <si>
    <t xml:space="preserve">PLUM on front in vegas gold, block font </t>
  </si>
  <si>
    <t xml:space="preserve">Numbers front 4" and back 8" in vegas gold </t>
  </si>
  <si>
    <t>Numbered 1-5, 10-15, 20-25, 30-35, 40-45, 50</t>
  </si>
  <si>
    <t>Sizes Small - 8, medium -16, large -4, XL - 2</t>
  </si>
  <si>
    <t>Junior high participation certificates to match previous order</t>
  </si>
  <si>
    <t>AAE</t>
  </si>
  <si>
    <t>Triple Crown</t>
  </si>
  <si>
    <t>Triple Crwon</t>
  </si>
  <si>
    <t>Gilman</t>
  </si>
  <si>
    <t>Voracity   International DQ</t>
  </si>
  <si>
    <t>blanks--Gill #42801--.32 caliber crimped blanks</t>
  </si>
  <si>
    <t>School Specialty</t>
  </si>
  <si>
    <t>School Specialties</t>
  </si>
  <si>
    <t>School specialty</t>
  </si>
  <si>
    <t>Wilson F1003 footballs</t>
  </si>
  <si>
    <t>12989</t>
  </si>
  <si>
    <t>12994</t>
  </si>
  <si>
    <t>13010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</si>
</sst>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  <numFmt numFmtId="165" formatCode="_([$$-409]* #,##0.00_);_([$$-409]* \(#,##0.00\);_([$$-409]* &quot;-&quot;??_);_(@_)"/>
  </numFmts>
  <fonts count="33" x14ac:knownFonts="1">
    <font>
      <sz val="10"/>
      <name val="Arial"/>
    </font>
    <font>
      <sz val="10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u/>
      <sz val="10"/>
      <name val="Arial"/>
      <family val="2"/>
    </font>
    <font>
      <b/>
      <u/>
      <sz val="10"/>
      <name val="Arial"/>
      <family val="2"/>
    </font>
    <font>
      <b/>
      <u/>
      <sz val="14"/>
      <name val="Arial"/>
      <family val="2"/>
    </font>
    <font>
      <b/>
      <u/>
      <sz val="1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sz val="8"/>
      <name val="Arial"/>
      <family val="2"/>
    </font>
    <font>
      <u/>
      <sz val="14"/>
      <name val="Arial"/>
      <family val="2"/>
    </font>
    <font>
      <sz val="14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b/>
      <u/>
      <sz val="14"/>
      <name val="Arial"/>
      <family val="2"/>
    </font>
    <font>
      <b/>
      <sz val="14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b/>
      <sz val="10"/>
      <color rgb="FF222222"/>
      <name val="Arial"/>
      <family val="2"/>
    </font>
    <font>
      <b/>
      <sz val="12"/>
      <name val="Times New Roman"/>
      <family val="1"/>
    </font>
    <font>
      <b/>
      <sz val="14"/>
      <name val="Times New Roman"/>
      <family val="1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66">
    <xf numFmtId="0" fontId="0" fillId="0" borderId="0" xfId="0"/>
    <xf numFmtId="39" fontId="0" fillId="0" borderId="0" xfId="0" applyNumberFormat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39" fontId="3" fillId="0" borderId="0" xfId="0" applyNumberFormat="1" applyFont="1"/>
    <xf numFmtId="39" fontId="4" fillId="0" borderId="0" xfId="0" applyNumberFormat="1" applyFont="1"/>
    <xf numFmtId="0" fontId="9" fillId="0" borderId="0" xfId="0" applyFont="1" applyAlignment="1">
      <alignment horizontal="left"/>
    </xf>
    <xf numFmtId="0" fontId="2" fillId="0" borderId="0" xfId="0" applyFont="1" applyAlignment="1">
      <alignment horizontal="center" wrapText="1"/>
    </xf>
    <xf numFmtId="7" fontId="3" fillId="0" borderId="0" xfId="0" applyNumberFormat="1" applyFont="1"/>
    <xf numFmtId="0" fontId="11" fillId="0" borderId="0" xfId="0" applyFont="1"/>
    <xf numFmtId="0" fontId="9" fillId="0" borderId="0" xfId="0" applyFont="1"/>
    <xf numFmtId="0" fontId="11" fillId="0" borderId="0" xfId="0" applyFont="1" applyAlignment="1">
      <alignment horizontal="left"/>
    </xf>
    <xf numFmtId="0" fontId="12" fillId="0" borderId="0" xfId="0" applyFont="1"/>
    <xf numFmtId="0" fontId="5" fillId="0" borderId="0" xfId="0" applyFont="1" applyAlignment="1">
      <alignment wrapText="1"/>
    </xf>
    <xf numFmtId="0" fontId="0" fillId="0" borderId="0" xfId="0" applyAlignment="1">
      <alignment wrapText="1"/>
    </xf>
    <xf numFmtId="0" fontId="3" fillId="0" borderId="0" xfId="0" applyFont="1" applyAlignment="1">
      <alignment horizontal="right" wrapText="1"/>
    </xf>
    <xf numFmtId="0" fontId="10" fillId="0" borderId="0" xfId="0" applyFont="1" applyAlignment="1">
      <alignment horizontal="right" wrapText="1"/>
    </xf>
    <xf numFmtId="0" fontId="2" fillId="0" borderId="0" xfId="0" applyFont="1" applyAlignment="1">
      <alignment horizontal="right" wrapText="1"/>
    </xf>
    <xf numFmtId="0" fontId="3" fillId="0" borderId="0" xfId="0" applyFont="1" applyAlignment="1">
      <alignment wrapText="1"/>
    </xf>
    <xf numFmtId="0" fontId="4" fillId="0" borderId="0" xfId="0" applyFont="1" applyAlignment="1">
      <alignment horizontal="left" wrapText="1"/>
    </xf>
    <xf numFmtId="0" fontId="2" fillId="0" borderId="0" xfId="0" applyFont="1" applyAlignment="1">
      <alignment horizontal="left" wrapText="1"/>
    </xf>
    <xf numFmtId="0" fontId="4" fillId="0" borderId="0" xfId="0" applyFont="1" applyAlignment="1">
      <alignment horizontal="right" wrapText="1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right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11" fillId="0" borderId="0" xfId="0" applyFont="1" applyAlignment="1">
      <alignment wrapText="1"/>
    </xf>
    <xf numFmtId="39" fontId="2" fillId="0" borderId="0" xfId="0" applyNumberFormat="1" applyFont="1" applyAlignment="1">
      <alignment horizontal="center" wrapText="1"/>
    </xf>
    <xf numFmtId="0" fontId="0" fillId="0" borderId="0" xfId="0" applyAlignment="1">
      <alignment horizontal="center" wrapText="1"/>
    </xf>
    <xf numFmtId="16" fontId="0" fillId="0" borderId="0" xfId="0" applyNumberFormat="1"/>
    <xf numFmtId="0" fontId="3" fillId="0" borderId="0" xfId="0" applyFont="1" applyAlignment="1">
      <alignment horizontal="center" wrapText="1"/>
    </xf>
    <xf numFmtId="0" fontId="4" fillId="0" borderId="0" xfId="0" applyFont="1"/>
    <xf numFmtId="0" fontId="0" fillId="0" borderId="0" xfId="0" applyAlignment="1">
      <alignment horizontal="right" wrapText="1"/>
    </xf>
    <xf numFmtId="0" fontId="14" fillId="0" borderId="0" xfId="0" applyFont="1" applyAlignment="1">
      <alignment horizontal="right" wrapText="1"/>
    </xf>
    <xf numFmtId="0" fontId="3" fillId="0" borderId="0" xfId="0" applyFont="1"/>
    <xf numFmtId="7" fontId="4" fillId="0" borderId="0" xfId="0" applyNumberFormat="1" applyFont="1"/>
    <xf numFmtId="44" fontId="0" fillId="0" borderId="0" xfId="1" applyFont="1"/>
    <xf numFmtId="0" fontId="14" fillId="0" borderId="0" xfId="0" applyFont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3" fillId="0" borderId="1" xfId="0" applyFont="1" applyBorder="1" applyAlignment="1">
      <alignment horizontal="right" wrapText="1"/>
    </xf>
    <xf numFmtId="39" fontId="0" fillId="0" borderId="1" xfId="0" applyNumberFormat="1" applyBorder="1"/>
    <xf numFmtId="39" fontId="3" fillId="0" borderId="1" xfId="0" applyNumberFormat="1" applyFont="1" applyBorder="1"/>
    <xf numFmtId="0" fontId="2" fillId="0" borderId="1" xfId="0" applyFont="1" applyBorder="1" applyAlignment="1">
      <alignment horizontal="right" wrapText="1"/>
    </xf>
    <xf numFmtId="0" fontId="2" fillId="0" borderId="1" xfId="0" applyFont="1" applyBorder="1" applyAlignment="1">
      <alignment horizontal="center" wrapText="1"/>
    </xf>
    <xf numFmtId="39" fontId="2" fillId="0" borderId="1" xfId="0" applyNumberFormat="1" applyFont="1" applyBorder="1" applyAlignment="1">
      <alignment horizontal="center" wrapText="1"/>
    </xf>
    <xf numFmtId="7" fontId="10" fillId="0" borderId="0" xfId="0" applyNumberFormat="1" applyFont="1"/>
    <xf numFmtId="0" fontId="12" fillId="0" borderId="0" xfId="0" applyFont="1" applyAlignment="1">
      <alignment horizontal="center"/>
    </xf>
    <xf numFmtId="17" fontId="0" fillId="0" borderId="0" xfId="0" applyNumberFormat="1"/>
    <xf numFmtId="164" fontId="4" fillId="0" borderId="0" xfId="0" applyNumberFormat="1" applyFont="1"/>
    <xf numFmtId="8" fontId="0" fillId="0" borderId="0" xfId="1" applyNumberFormat="1" applyFont="1" applyAlignment="1">
      <alignment wrapText="1"/>
    </xf>
    <xf numFmtId="8" fontId="4" fillId="0" borderId="0" xfId="1" applyNumberFormat="1" applyFont="1"/>
    <xf numFmtId="164" fontId="0" fillId="0" borderId="0" xfId="0" applyNumberFormat="1"/>
    <xf numFmtId="164" fontId="3" fillId="0" borderId="0" xfId="0" applyNumberFormat="1" applyFont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wrapText="1"/>
    </xf>
    <xf numFmtId="39" fontId="4" fillId="0" borderId="1" xfId="0" applyNumberFormat="1" applyFont="1" applyBorder="1"/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left" wrapText="1"/>
    </xf>
    <xf numFmtId="0" fontId="6" fillId="0" borderId="1" xfId="0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4" fillId="0" borderId="1" xfId="0" applyFont="1" applyBorder="1" applyAlignment="1">
      <alignment horizontal="right" wrapText="1"/>
    </xf>
    <xf numFmtId="0" fontId="0" fillId="0" borderId="0" xfId="0" applyBorder="1"/>
    <xf numFmtId="0" fontId="0" fillId="0" borderId="0" xfId="0" applyBorder="1" applyAlignment="1">
      <alignment wrapText="1"/>
    </xf>
    <xf numFmtId="0" fontId="0" fillId="0" borderId="5" xfId="0" applyBorder="1"/>
    <xf numFmtId="4" fontId="0" fillId="0" borderId="0" xfId="0" applyNumberFormat="1" applyBorder="1"/>
    <xf numFmtId="164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5" xfId="0" applyBorder="1" applyAlignment="1">
      <alignment wrapText="1"/>
    </xf>
    <xf numFmtId="0" fontId="9" fillId="0" borderId="0" xfId="0" applyFont="1" applyBorder="1" applyAlignment="1">
      <alignment horizontal="left"/>
    </xf>
    <xf numFmtId="0" fontId="3" fillId="0" borderId="0" xfId="0" applyFont="1" applyBorder="1" applyAlignment="1">
      <alignment horizontal="right" wrapText="1"/>
    </xf>
    <xf numFmtId="39" fontId="0" fillId="0" borderId="0" xfId="0" applyNumberFormat="1" applyBorder="1"/>
    <xf numFmtId="39" fontId="3" fillId="0" borderId="0" xfId="0" applyNumberFormat="1" applyFont="1" applyBorder="1"/>
    <xf numFmtId="0" fontId="0" fillId="0" borderId="0" xfId="0" applyBorder="1" applyAlignment="1">
      <alignment horizontal="left"/>
    </xf>
    <xf numFmtId="0" fontId="2" fillId="0" borderId="0" xfId="0" applyFont="1" applyBorder="1" applyAlignment="1">
      <alignment horizontal="right" wrapText="1"/>
    </xf>
    <xf numFmtId="0" fontId="2" fillId="0" borderId="0" xfId="0" applyFont="1" applyBorder="1" applyAlignment="1">
      <alignment horizontal="center" wrapText="1"/>
    </xf>
    <xf numFmtId="44" fontId="0" fillId="0" borderId="0" xfId="1" applyFont="1" applyBorder="1"/>
    <xf numFmtId="2" fontId="0" fillId="0" borderId="0" xfId="0" applyNumberFormat="1" applyBorder="1"/>
    <xf numFmtId="0" fontId="3" fillId="0" borderId="0" xfId="0" applyFont="1" applyBorder="1" applyAlignment="1">
      <alignment horizontal="right"/>
    </xf>
    <xf numFmtId="44" fontId="3" fillId="0" borderId="0" xfId="1" applyFont="1" applyBorder="1"/>
    <xf numFmtId="0" fontId="10" fillId="0" borderId="0" xfId="0" applyFont="1" applyBorder="1"/>
    <xf numFmtId="0" fontId="0" fillId="0" borderId="0" xfId="0" applyBorder="1" applyAlignment="1">
      <alignment horizontal="center"/>
    </xf>
    <xf numFmtId="0" fontId="12" fillId="0" borderId="0" xfId="0" applyFont="1" applyBorder="1"/>
    <xf numFmtId="0" fontId="4" fillId="0" borderId="0" xfId="0" applyFont="1" applyBorder="1" applyAlignment="1">
      <alignment wrapText="1"/>
    </xf>
    <xf numFmtId="0" fontId="0" fillId="0" borderId="4" xfId="0" applyBorder="1" applyAlignment="1">
      <alignment horizontal="left"/>
    </xf>
    <xf numFmtId="0" fontId="9" fillId="0" borderId="4" xfId="0" applyFont="1" applyBorder="1" applyAlignment="1">
      <alignment horizontal="left"/>
    </xf>
    <xf numFmtId="0" fontId="2" fillId="0" borderId="4" xfId="0" applyFont="1" applyBorder="1" applyAlignment="1">
      <alignment horizontal="center" wrapText="1"/>
    </xf>
    <xf numFmtId="0" fontId="9" fillId="0" borderId="4" xfId="0" applyFont="1" applyBorder="1"/>
    <xf numFmtId="0" fontId="11" fillId="0" borderId="8" xfId="0" applyFont="1" applyBorder="1" applyAlignment="1">
      <alignment horizontal="left"/>
    </xf>
    <xf numFmtId="0" fontId="11" fillId="0" borderId="9" xfId="0" applyFont="1" applyBorder="1"/>
    <xf numFmtId="0" fontId="11" fillId="0" borderId="9" xfId="0" applyFont="1" applyBorder="1" applyAlignment="1">
      <alignment wrapText="1"/>
    </xf>
    <xf numFmtId="0" fontId="10" fillId="0" borderId="9" xfId="0" applyFont="1" applyBorder="1" applyAlignment="1">
      <alignment horizontal="right" wrapText="1"/>
    </xf>
    <xf numFmtId="39" fontId="10" fillId="0" borderId="9" xfId="0" applyNumberFormat="1" applyFont="1" applyBorder="1"/>
    <xf numFmtId="7" fontId="3" fillId="0" borderId="9" xfId="0" applyNumberFormat="1" applyFont="1" applyBorder="1"/>
    <xf numFmtId="7" fontId="3" fillId="0" borderId="0" xfId="0" applyNumberFormat="1" applyFont="1" applyBorder="1"/>
    <xf numFmtId="0" fontId="4" fillId="0" borderId="0" xfId="0" applyFont="1" applyBorder="1" applyAlignment="1">
      <alignment horizontal="left" wrapText="1"/>
    </xf>
    <xf numFmtId="0" fontId="4" fillId="0" borderId="0" xfId="0" applyFont="1" applyBorder="1"/>
    <xf numFmtId="0" fontId="0" fillId="0" borderId="10" xfId="0" applyBorder="1" applyAlignment="1">
      <alignment horizontal="left"/>
    </xf>
    <xf numFmtId="0" fontId="3" fillId="0" borderId="5" xfId="0" applyFont="1" applyBorder="1" applyAlignment="1">
      <alignment horizontal="right" wrapText="1"/>
    </xf>
    <xf numFmtId="39" fontId="3" fillId="0" borderId="5" xfId="0" applyNumberFormat="1" applyFont="1" applyBorder="1"/>
    <xf numFmtId="0" fontId="0" fillId="0" borderId="3" xfId="0" applyBorder="1" applyAlignment="1">
      <alignment wrapText="1"/>
    </xf>
    <xf numFmtId="0" fontId="0" fillId="0" borderId="11" xfId="0" applyBorder="1"/>
    <xf numFmtId="164" fontId="0" fillId="0" borderId="0" xfId="0" applyNumberFormat="1" applyFill="1" applyBorder="1"/>
    <xf numFmtId="164" fontId="3" fillId="0" borderId="0" xfId="0" applyNumberFormat="1" applyFont="1" applyBorder="1"/>
    <xf numFmtId="0" fontId="3" fillId="0" borderId="0" xfId="0" applyFont="1" applyBorder="1"/>
    <xf numFmtId="49" fontId="0" fillId="0" borderId="0" xfId="0" applyNumberFormat="1" applyAlignment="1">
      <alignment wrapText="1"/>
    </xf>
    <xf numFmtId="49" fontId="0" fillId="0" borderId="1" xfId="0" applyNumberFormat="1" applyBorder="1" applyAlignment="1">
      <alignment wrapText="1"/>
    </xf>
    <xf numFmtId="0" fontId="8" fillId="0" borderId="0" xfId="0" applyFont="1" applyAlignment="1">
      <alignment horizontal="center" wrapText="1"/>
    </xf>
    <xf numFmtId="39" fontId="8" fillId="0" borderId="0" xfId="0" applyNumberFormat="1" applyFont="1" applyAlignment="1">
      <alignment horizontal="center" wrapText="1"/>
    </xf>
    <xf numFmtId="0" fontId="17" fillId="0" borderId="0" xfId="0" applyFont="1" applyAlignment="1">
      <alignment horizontal="center" wrapText="1"/>
    </xf>
    <xf numFmtId="0" fontId="18" fillId="0" borderId="0" xfId="0" applyFont="1" applyAlignment="1">
      <alignment horizontal="left"/>
    </xf>
    <xf numFmtId="0" fontId="18" fillId="0" borderId="0" xfId="0" applyFont="1" applyAlignment="1">
      <alignment horizontal="center"/>
    </xf>
    <xf numFmtId="0" fontId="18" fillId="0" borderId="0" xfId="0" applyFont="1"/>
    <xf numFmtId="0" fontId="18" fillId="0" borderId="0" xfId="0" applyFont="1" applyAlignment="1">
      <alignment wrapText="1"/>
    </xf>
    <xf numFmtId="0" fontId="14" fillId="0" borderId="0" xfId="0" applyFont="1" applyAlignment="1">
      <alignment wrapText="1"/>
    </xf>
    <xf numFmtId="39" fontId="18" fillId="0" borderId="0" xfId="0" applyNumberFormat="1" applyFont="1"/>
    <xf numFmtId="0" fontId="5" fillId="0" borderId="0" xfId="0" applyFont="1" applyAlignment="1">
      <alignment horizontal="left"/>
    </xf>
    <xf numFmtId="49" fontId="11" fillId="0" borderId="0" xfId="0" applyNumberFormat="1" applyFont="1" applyAlignment="1">
      <alignment wrapText="1"/>
    </xf>
    <xf numFmtId="0" fontId="5" fillId="0" borderId="0" xfId="0" applyFont="1" applyAlignment="1">
      <alignment horizontal="center" wrapText="1"/>
    </xf>
    <xf numFmtId="0" fontId="11" fillId="0" borderId="0" xfId="0" applyFont="1" applyAlignment="1">
      <alignment horizontal="center"/>
    </xf>
    <xf numFmtId="0" fontId="10" fillId="0" borderId="0" xfId="0" applyFont="1" applyAlignment="1">
      <alignment wrapText="1"/>
    </xf>
    <xf numFmtId="0" fontId="8" fillId="0" borderId="0" xfId="0" applyFont="1" applyAlignment="1">
      <alignment horizontal="left"/>
    </xf>
    <xf numFmtId="49" fontId="18" fillId="0" borderId="0" xfId="0" applyNumberFormat="1" applyFont="1" applyAlignment="1">
      <alignment wrapText="1"/>
    </xf>
    <xf numFmtId="0" fontId="19" fillId="0" borderId="0" xfId="0" applyFont="1"/>
    <xf numFmtId="0" fontId="19" fillId="0" borderId="0" xfId="0" applyFont="1" applyAlignment="1">
      <alignment horizontal="center"/>
    </xf>
    <xf numFmtId="0" fontId="22" fillId="0" borderId="0" xfId="0" applyFont="1" applyAlignment="1">
      <alignment horizontal="left"/>
    </xf>
    <xf numFmtId="0" fontId="22" fillId="0" borderId="0" xfId="0" applyFont="1"/>
    <xf numFmtId="0" fontId="22" fillId="0" borderId="0" xfId="0" applyFont="1" applyAlignment="1">
      <alignment wrapText="1"/>
    </xf>
    <xf numFmtId="39" fontId="22" fillId="0" borderId="0" xfId="0" applyNumberFormat="1" applyFont="1"/>
    <xf numFmtId="0" fontId="23" fillId="0" borderId="0" xfId="0" applyFont="1" applyAlignment="1">
      <alignment horizontal="center" wrapText="1"/>
    </xf>
    <xf numFmtId="0" fontId="22" fillId="0" borderId="0" xfId="0" applyFont="1" applyAlignment="1">
      <alignment horizontal="center"/>
    </xf>
    <xf numFmtId="0" fontId="24" fillId="0" borderId="0" xfId="0" applyFont="1" applyAlignment="1">
      <alignment wrapText="1"/>
    </xf>
    <xf numFmtId="39" fontId="24" fillId="0" borderId="0" xfId="0" applyNumberFormat="1" applyFont="1"/>
    <xf numFmtId="0" fontId="24" fillId="0" borderId="0" xfId="0" applyFont="1" applyAlignment="1">
      <alignment horizontal="right" wrapText="1"/>
    </xf>
    <xf numFmtId="0" fontId="0" fillId="0" borderId="1" xfId="0" applyBorder="1" applyAlignment="1">
      <alignment horizontal="left"/>
    </xf>
    <xf numFmtId="0" fontId="9" fillId="0" borderId="1" xfId="0" applyFont="1" applyBorder="1" applyAlignment="1">
      <alignment horizontal="left"/>
    </xf>
    <xf numFmtId="0" fontId="22" fillId="0" borderId="1" xfId="0" applyFont="1" applyBorder="1"/>
    <xf numFmtId="0" fontId="22" fillId="0" borderId="1" xfId="0" applyFont="1" applyBorder="1" applyAlignment="1">
      <alignment wrapText="1"/>
    </xf>
    <xf numFmtId="39" fontId="22" fillId="0" borderId="1" xfId="0" applyNumberFormat="1" applyFont="1" applyBorder="1"/>
    <xf numFmtId="39" fontId="24" fillId="0" borderId="1" xfId="0" applyNumberFormat="1" applyFont="1" applyBorder="1"/>
    <xf numFmtId="0" fontId="22" fillId="0" borderId="1" xfId="0" applyFont="1" applyBorder="1" applyAlignment="1">
      <alignment horizontal="center"/>
    </xf>
    <xf numFmtId="0" fontId="24" fillId="0" borderId="1" xfId="0" applyFont="1" applyBorder="1" applyAlignment="1">
      <alignment wrapText="1"/>
    </xf>
    <xf numFmtId="0" fontId="24" fillId="0" borderId="1" xfId="0" applyFont="1" applyBorder="1" applyAlignment="1">
      <alignment horizontal="right" wrapText="1"/>
    </xf>
    <xf numFmtId="0" fontId="22" fillId="0" borderId="4" xfId="0" applyFont="1" applyBorder="1" applyAlignment="1">
      <alignment horizontal="left"/>
    </xf>
    <xf numFmtId="0" fontId="22" fillId="0" borderId="0" xfId="0" applyFont="1" applyBorder="1" applyAlignment="1">
      <alignment horizontal="center"/>
    </xf>
    <xf numFmtId="0" fontId="22" fillId="0" borderId="0" xfId="0" applyFont="1" applyFill="1" applyBorder="1"/>
    <xf numFmtId="0" fontId="22" fillId="0" borderId="0" xfId="0" applyFont="1" applyBorder="1" applyAlignment="1">
      <alignment wrapText="1"/>
    </xf>
    <xf numFmtId="0" fontId="24" fillId="0" borderId="0" xfId="0" applyFont="1" applyBorder="1" applyAlignment="1">
      <alignment wrapText="1"/>
    </xf>
    <xf numFmtId="39" fontId="22" fillId="0" borderId="0" xfId="0" applyNumberFormat="1" applyFont="1" applyBorder="1"/>
    <xf numFmtId="0" fontId="19" fillId="0" borderId="0" xfId="0" applyFont="1" applyBorder="1"/>
    <xf numFmtId="164" fontId="19" fillId="0" borderId="0" xfId="0" applyNumberFormat="1" applyFont="1" applyFill="1" applyBorder="1"/>
    <xf numFmtId="4" fontId="19" fillId="0" borderId="0" xfId="0" applyNumberFormat="1" applyFont="1" applyBorder="1"/>
    <xf numFmtId="0" fontId="19" fillId="0" borderId="1" xfId="0" applyFont="1" applyBorder="1"/>
    <xf numFmtId="164" fontId="19" fillId="0" borderId="1" xfId="0" applyNumberFormat="1" applyFont="1" applyBorder="1"/>
    <xf numFmtId="0" fontId="21" fillId="0" borderId="1" xfId="0" applyFont="1" applyBorder="1"/>
    <xf numFmtId="164" fontId="21" fillId="0" borderId="1" xfId="0" applyNumberFormat="1" applyFont="1" applyBorder="1"/>
    <xf numFmtId="0" fontId="15" fillId="0" borderId="0" xfId="0" applyFont="1"/>
    <xf numFmtId="0" fontId="25" fillId="0" borderId="1" xfId="0" applyFont="1" applyBorder="1"/>
    <xf numFmtId="0" fontId="25" fillId="0" borderId="1" xfId="0" applyFont="1" applyBorder="1" applyAlignment="1">
      <alignment horizontal="left"/>
    </xf>
    <xf numFmtId="0" fontId="25" fillId="0" borderId="1" xfId="0" applyFont="1" applyBorder="1" applyAlignment="1">
      <alignment wrapText="1"/>
    </xf>
    <xf numFmtId="0" fontId="9" fillId="0" borderId="1" xfId="0" applyFont="1" applyBorder="1" applyAlignment="1">
      <alignment horizontal="center" wrapText="1"/>
    </xf>
    <xf numFmtId="0" fontId="25" fillId="0" borderId="1" xfId="0" applyNumberFormat="1" applyFont="1" applyBorder="1" applyAlignment="1">
      <alignment horizontal="center" vertical="center"/>
    </xf>
    <xf numFmtId="39" fontId="26" fillId="0" borderId="1" xfId="0" applyNumberFormat="1" applyFont="1" applyBorder="1"/>
    <xf numFmtId="164" fontId="25" fillId="0" borderId="1" xfId="0" applyNumberFormat="1" applyFont="1" applyBorder="1"/>
    <xf numFmtId="0" fontId="26" fillId="0" borderId="1" xfId="0" applyFont="1" applyBorder="1" applyAlignment="1">
      <alignment horizontal="right" wrapText="1"/>
    </xf>
    <xf numFmtId="164" fontId="0" fillId="0" borderId="1" xfId="0" applyNumberFormat="1" applyBorder="1"/>
    <xf numFmtId="0" fontId="12" fillId="0" borderId="1" xfId="0" applyFont="1" applyBorder="1"/>
    <xf numFmtId="0" fontId="9" fillId="0" borderId="1" xfId="0" applyFont="1" applyBorder="1"/>
    <xf numFmtId="4" fontId="0" fillId="0" borderId="0" xfId="0" applyNumberFormat="1"/>
    <xf numFmtId="0" fontId="18" fillId="0" borderId="1" xfId="0" applyFont="1" applyBorder="1" applyAlignment="1">
      <alignment wrapText="1"/>
    </xf>
    <xf numFmtId="0" fontId="14" fillId="0" borderId="1" xfId="0" applyFont="1" applyBorder="1" applyAlignment="1">
      <alignment wrapText="1"/>
    </xf>
    <xf numFmtId="0" fontId="0" fillId="0" borderId="12" xfId="0" applyBorder="1"/>
    <xf numFmtId="0" fontId="12" fillId="0" borderId="12" xfId="0" applyFont="1" applyBorder="1"/>
    <xf numFmtId="0" fontId="13" fillId="0" borderId="12" xfId="0" applyFont="1" applyBorder="1"/>
    <xf numFmtId="0" fontId="2" fillId="0" borderId="12" xfId="0" applyFont="1" applyBorder="1" applyAlignment="1">
      <alignment horizontal="center" wrapText="1"/>
    </xf>
    <xf numFmtId="0" fontId="0" fillId="0" borderId="13" xfId="0" applyBorder="1" applyAlignment="1">
      <alignment wrapText="1"/>
    </xf>
    <xf numFmtId="0" fontId="12" fillId="0" borderId="14" xfId="0" applyFont="1" applyBorder="1"/>
    <xf numFmtId="0" fontId="0" fillId="0" borderId="15" xfId="0" applyBorder="1" applyAlignment="1">
      <alignment wrapText="1"/>
    </xf>
    <xf numFmtId="0" fontId="22" fillId="0" borderId="1" xfId="0" applyFont="1" applyBorder="1" applyAlignment="1">
      <alignment horizontal="left"/>
    </xf>
    <xf numFmtId="4" fontId="0" fillId="0" borderId="1" xfId="0" applyNumberFormat="1" applyBorder="1"/>
    <xf numFmtId="2" fontId="22" fillId="0" borderId="1" xfId="0" applyNumberFormat="1" applyFont="1" applyBorder="1"/>
    <xf numFmtId="4" fontId="4" fillId="0" borderId="0" xfId="0" applyNumberFormat="1" applyFont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0" fillId="0" borderId="16" xfId="0" applyBorder="1"/>
    <xf numFmtId="0" fontId="14" fillId="0" borderId="0" xfId="0" applyFont="1" applyAlignment="1">
      <alignment horizontal="left" wrapText="1"/>
    </xf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wrapText="1"/>
    </xf>
    <xf numFmtId="0" fontId="27" fillId="0" borderId="0" xfId="0" applyFont="1" applyAlignment="1">
      <alignment wrapText="1"/>
    </xf>
    <xf numFmtId="39" fontId="27" fillId="0" borderId="0" xfId="0" applyNumberFormat="1" applyFont="1"/>
    <xf numFmtId="0" fontId="28" fillId="0" borderId="0" xfId="0" applyFont="1"/>
    <xf numFmtId="0" fontId="28" fillId="0" borderId="0" xfId="0" applyFont="1" applyAlignment="1">
      <alignment horizontal="left"/>
    </xf>
    <xf numFmtId="0" fontId="28" fillId="0" borderId="0" xfId="0" applyFont="1" applyAlignment="1">
      <alignment wrapText="1"/>
    </xf>
    <xf numFmtId="0" fontId="27" fillId="0" borderId="0" xfId="0" applyFont="1" applyAlignment="1">
      <alignment horizontal="right" wrapText="1"/>
    </xf>
    <xf numFmtId="7" fontId="27" fillId="0" borderId="0" xfId="0" applyNumberFormat="1" applyFont="1"/>
    <xf numFmtId="0" fontId="28" fillId="0" borderId="0" xfId="0" applyFont="1" applyAlignment="1">
      <alignment horizontal="center"/>
    </xf>
    <xf numFmtId="0" fontId="19" fillId="0" borderId="0" xfId="0" applyFont="1" applyBorder="1" applyAlignment="1">
      <alignment horizontal="center"/>
    </xf>
    <xf numFmtId="0" fontId="19" fillId="0" borderId="0" xfId="0" applyFont="1" applyBorder="1" applyAlignment="1">
      <alignment horizontal="right"/>
    </xf>
    <xf numFmtId="0" fontId="21" fillId="0" borderId="0" xfId="0" applyFont="1" applyBorder="1"/>
    <xf numFmtId="164" fontId="21" fillId="0" borderId="0" xfId="0" applyNumberFormat="1" applyFont="1" applyBorder="1"/>
    <xf numFmtId="0" fontId="19" fillId="0" borderId="0" xfId="0" applyFont="1" applyFill="1" applyBorder="1" applyAlignment="1">
      <alignment horizontal="center"/>
    </xf>
    <xf numFmtId="0" fontId="19" fillId="0" borderId="0" xfId="0" applyFont="1" applyFill="1" applyBorder="1"/>
    <xf numFmtId="0" fontId="19" fillId="0" borderId="0" xfId="0" applyFont="1" applyFill="1" applyBorder="1" applyAlignment="1">
      <alignment horizontal="right"/>
    </xf>
    <xf numFmtId="0" fontId="21" fillId="0" borderId="0" xfId="0" applyFont="1" applyFill="1" applyBorder="1"/>
    <xf numFmtId="4" fontId="19" fillId="0" borderId="0" xfId="0" applyNumberFormat="1" applyFont="1" applyFill="1" applyBorder="1"/>
    <xf numFmtId="0" fontId="0" fillId="0" borderId="0" xfId="0" applyFill="1" applyBorder="1" applyAlignment="1">
      <alignment horizontal="center"/>
    </xf>
    <xf numFmtId="164" fontId="10" fillId="0" borderId="0" xfId="0" applyNumberFormat="1" applyFont="1" applyBorder="1"/>
    <xf numFmtId="49" fontId="19" fillId="0" borderId="1" xfId="0" applyNumberFormat="1" applyFont="1" applyBorder="1"/>
    <xf numFmtId="0" fontId="19" fillId="0" borderId="1" xfId="0" applyFont="1" applyFill="1" applyBorder="1" applyAlignment="1">
      <alignment horizontal="center"/>
    </xf>
    <xf numFmtId="0" fontId="0" fillId="0" borderId="1" xfId="0" applyFill="1" applyBorder="1"/>
    <xf numFmtId="0" fontId="19" fillId="0" borderId="1" xfId="0" applyFont="1" applyFill="1" applyBorder="1"/>
    <xf numFmtId="0" fontId="19" fillId="0" borderId="1" xfId="0" applyFont="1" applyBorder="1" applyAlignment="1">
      <alignment horizontal="center"/>
    </xf>
    <xf numFmtId="164" fontId="19" fillId="0" borderId="1" xfId="0" applyNumberFormat="1" applyFont="1" applyFill="1" applyBorder="1"/>
    <xf numFmtId="4" fontId="19" fillId="0" borderId="1" xfId="0" applyNumberFormat="1" applyFont="1" applyBorder="1"/>
    <xf numFmtId="0" fontId="19" fillId="0" borderId="1" xfId="0" applyFont="1" applyBorder="1" applyAlignment="1">
      <alignment horizontal="right"/>
    </xf>
    <xf numFmtId="164" fontId="11" fillId="0" borderId="1" xfId="0" applyNumberFormat="1" applyFont="1" applyBorder="1"/>
    <xf numFmtId="0" fontId="14" fillId="0" borderId="0" xfId="0" applyFont="1"/>
    <xf numFmtId="0" fontId="0" fillId="0" borderId="0" xfId="0" applyBorder="1" applyAlignment="1">
      <alignment horizontal="center" wrapText="1"/>
    </xf>
    <xf numFmtId="164" fontId="0" fillId="0" borderId="1" xfId="0" applyNumberFormat="1" applyBorder="1" applyAlignment="1">
      <alignment wrapText="1"/>
    </xf>
    <xf numFmtId="0" fontId="21" fillId="0" borderId="1" xfId="0" applyFont="1" applyBorder="1" applyAlignment="1">
      <alignment wrapText="1"/>
    </xf>
    <xf numFmtId="0" fontId="19" fillId="0" borderId="1" xfId="0" applyFont="1" applyBorder="1" applyAlignment="1">
      <alignment wrapText="1"/>
    </xf>
    <xf numFmtId="0" fontId="19" fillId="0" borderId="1" xfId="0" applyFont="1" applyBorder="1" applyAlignment="1">
      <alignment horizontal="left"/>
    </xf>
    <xf numFmtId="164" fontId="25" fillId="0" borderId="0" xfId="0" applyNumberFormat="1" applyFont="1" applyBorder="1"/>
    <xf numFmtId="0" fontId="25" fillId="0" borderId="0" xfId="0" applyFont="1" applyBorder="1"/>
    <xf numFmtId="0" fontId="22" fillId="0" borderId="1" xfId="0" applyFont="1" applyFill="1" applyBorder="1"/>
    <xf numFmtId="0" fontId="4" fillId="0" borderId="12" xfId="0" applyFont="1" applyBorder="1"/>
    <xf numFmtId="44" fontId="12" fillId="0" borderId="1" xfId="1" applyFont="1" applyBorder="1"/>
    <xf numFmtId="44" fontId="3" fillId="0" borderId="1" xfId="1" applyFont="1" applyBorder="1"/>
    <xf numFmtId="0" fontId="10" fillId="0" borderId="1" xfId="0" applyFont="1" applyBorder="1" applyAlignment="1">
      <alignment horizontal="right" wrapText="1"/>
    </xf>
    <xf numFmtId="7" fontId="3" fillId="0" borderId="1" xfId="0" applyNumberFormat="1" applyFont="1" applyBorder="1"/>
    <xf numFmtId="0" fontId="11" fillId="0" borderId="1" xfId="0" applyFont="1" applyBorder="1"/>
    <xf numFmtId="0" fontId="19" fillId="0" borderId="5" xfId="0" applyFont="1" applyBorder="1"/>
    <xf numFmtId="164" fontId="21" fillId="0" borderId="5" xfId="0" applyNumberFormat="1" applyFont="1" applyBorder="1"/>
    <xf numFmtId="164" fontId="0" fillId="0" borderId="5" xfId="0" applyNumberFormat="1" applyBorder="1"/>
    <xf numFmtId="164" fontId="3" fillId="0" borderId="1" xfId="0" applyNumberFormat="1" applyFont="1" applyBorder="1"/>
    <xf numFmtId="0" fontId="18" fillId="0" borderId="1" xfId="0" applyFont="1" applyBorder="1" applyAlignment="1">
      <alignment horizontal="center"/>
    </xf>
    <xf numFmtId="0" fontId="18" fillId="0" borderId="1" xfId="0" applyFont="1" applyBorder="1"/>
    <xf numFmtId="0" fontId="4" fillId="0" borderId="1" xfId="0" applyFont="1" applyBorder="1" applyAlignment="1">
      <alignment horizontal="left"/>
    </xf>
    <xf numFmtId="0" fontId="4" fillId="0" borderId="1" xfId="0" applyFont="1" applyBorder="1"/>
    <xf numFmtId="0" fontId="2" fillId="0" borderId="1" xfId="0" applyFont="1" applyBorder="1" applyAlignment="1">
      <alignment horizontal="left"/>
    </xf>
    <xf numFmtId="49" fontId="4" fillId="0" borderId="1" xfId="0" applyNumberFormat="1" applyFont="1" applyBorder="1" applyAlignment="1">
      <alignment wrapText="1"/>
    </xf>
    <xf numFmtId="0" fontId="4" fillId="0" borderId="1" xfId="0" applyFont="1" applyBorder="1" applyAlignment="1">
      <alignment horizontal="center"/>
    </xf>
    <xf numFmtId="4" fontId="4" fillId="0" borderId="1" xfId="0" applyNumberFormat="1" applyFont="1" applyBorder="1"/>
    <xf numFmtId="164" fontId="4" fillId="0" borderId="1" xfId="0" applyNumberFormat="1" applyFont="1" applyBorder="1"/>
    <xf numFmtId="0" fontId="12" fillId="0" borderId="1" xfId="0" applyFont="1" applyBorder="1" applyAlignment="1">
      <alignment wrapText="1"/>
    </xf>
    <xf numFmtId="0" fontId="7" fillId="0" borderId="1" xfId="0" applyFont="1" applyBorder="1" applyAlignment="1">
      <alignment horizontal="center" wrapText="1"/>
    </xf>
    <xf numFmtId="39" fontId="7" fillId="0" borderId="1" xfId="0" applyNumberFormat="1" applyFont="1" applyBorder="1" applyAlignment="1">
      <alignment horizontal="center" wrapText="1"/>
    </xf>
    <xf numFmtId="44" fontId="19" fillId="0" borderId="1" xfId="1" applyFont="1" applyBorder="1"/>
    <xf numFmtId="44" fontId="0" fillId="0" borderId="1" xfId="1" applyFont="1" applyBorder="1"/>
    <xf numFmtId="44" fontId="11" fillId="0" borderId="1" xfId="1" applyFont="1" applyBorder="1"/>
    <xf numFmtId="44" fontId="14" fillId="0" borderId="0" xfId="1" applyFont="1"/>
    <xf numFmtId="0" fontId="1" fillId="0" borderId="0" xfId="0" applyFont="1" applyAlignment="1">
      <alignment horizontal="left" wrapText="1"/>
    </xf>
    <xf numFmtId="0" fontId="1" fillId="0" borderId="1" xfId="0" applyFont="1" applyBorder="1"/>
    <xf numFmtId="0" fontId="22" fillId="0" borderId="0" xfId="0" applyFont="1" applyBorder="1" applyAlignment="1">
      <alignment horizontal="left"/>
    </xf>
    <xf numFmtId="0" fontId="22" fillId="0" borderId="0" xfId="0" applyFont="1" applyBorder="1"/>
    <xf numFmtId="0" fontId="3" fillId="0" borderId="0" xfId="0" applyFont="1" applyBorder="1" applyAlignment="1">
      <alignment wrapText="1"/>
    </xf>
    <xf numFmtId="0" fontId="0" fillId="0" borderId="1" xfId="0" applyBorder="1" applyAlignment="1">
      <alignment horizontal="center" wrapText="1"/>
    </xf>
    <xf numFmtId="164" fontId="1" fillId="0" borderId="0" xfId="0" applyNumberFormat="1" applyFont="1"/>
    <xf numFmtId="2" fontId="19" fillId="0" borderId="1" xfId="0" applyNumberFormat="1" applyFont="1" applyBorder="1"/>
    <xf numFmtId="164" fontId="1" fillId="0" borderId="1" xfId="0" applyNumberFormat="1" applyFont="1" applyBorder="1"/>
    <xf numFmtId="44" fontId="0" fillId="0" borderId="0" xfId="1" applyNumberFormat="1" applyFont="1"/>
    <xf numFmtId="44" fontId="1" fillId="0" borderId="0" xfId="1" applyNumberFormat="1" applyFont="1" applyAlignment="1">
      <alignment horizontal="center" wrapText="1"/>
    </xf>
    <xf numFmtId="164" fontId="12" fillId="0" borderId="1" xfId="0" applyNumberFormat="1" applyFont="1" applyBorder="1"/>
    <xf numFmtId="44" fontId="1" fillId="0" borderId="0" xfId="1" applyFont="1"/>
    <xf numFmtId="44" fontId="1" fillId="0" borderId="0" xfId="1" applyNumberFormat="1" applyFont="1"/>
    <xf numFmtId="0" fontId="1" fillId="0" borderId="0" xfId="0" applyFont="1" applyBorder="1"/>
    <xf numFmtId="164" fontId="12" fillId="0" borderId="0" xfId="0" applyNumberFormat="1" applyFont="1"/>
    <xf numFmtId="0" fontId="3" fillId="0" borderId="1" xfId="0" applyFont="1" applyBorder="1"/>
    <xf numFmtId="0" fontId="1" fillId="0" borderId="1" xfId="0" applyFont="1" applyFill="1" applyBorder="1"/>
    <xf numFmtId="0" fontId="1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8" fillId="0" borderId="1" xfId="0" applyFont="1" applyBorder="1" applyAlignment="1">
      <alignment horizontal="center" wrapText="1"/>
    </xf>
    <xf numFmtId="0" fontId="17" fillId="0" borderId="1" xfId="0" applyFont="1" applyBorder="1" applyAlignment="1">
      <alignment horizontal="center" wrapText="1"/>
    </xf>
    <xf numFmtId="0" fontId="18" fillId="0" borderId="1" xfId="0" applyFont="1" applyBorder="1" applyAlignment="1">
      <alignment horizontal="left"/>
    </xf>
    <xf numFmtId="0" fontId="14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 wrapText="1"/>
    </xf>
    <xf numFmtId="44" fontId="1" fillId="0" borderId="1" xfId="1" applyFont="1" applyBorder="1"/>
    <xf numFmtId="49" fontId="1" fillId="0" borderId="0" xfId="0" applyNumberFormat="1" applyFont="1" applyAlignment="1">
      <alignment wrapText="1"/>
    </xf>
    <xf numFmtId="49" fontId="1" fillId="0" borderId="1" xfId="0" applyNumberFormat="1" applyFont="1" applyBorder="1" applyAlignment="1">
      <alignment wrapText="1"/>
    </xf>
    <xf numFmtId="44" fontId="18" fillId="0" borderId="0" xfId="1" applyFont="1"/>
    <xf numFmtId="44" fontId="8" fillId="0" borderId="0" xfId="1" applyFont="1" applyAlignment="1">
      <alignment horizontal="center" wrapText="1"/>
    </xf>
    <xf numFmtId="44" fontId="7" fillId="0" borderId="0" xfId="1" applyFont="1" applyAlignment="1">
      <alignment horizontal="center" wrapText="1"/>
    </xf>
    <xf numFmtId="44" fontId="3" fillId="0" borderId="0" xfId="1" applyFont="1"/>
    <xf numFmtId="44" fontId="0" fillId="0" borderId="0" xfId="1" applyFont="1" applyAlignment="1">
      <alignment horizontal="center" wrapText="1"/>
    </xf>
    <xf numFmtId="44" fontId="11" fillId="0" borderId="0" xfId="1" applyFont="1"/>
    <xf numFmtId="44" fontId="5" fillId="0" borderId="0" xfId="1" applyFont="1" applyAlignment="1">
      <alignment horizontal="center" wrapText="1"/>
    </xf>
    <xf numFmtId="44" fontId="10" fillId="0" borderId="0" xfId="1" applyFont="1"/>
    <xf numFmtId="44" fontId="19" fillId="0" borderId="0" xfId="1" applyFont="1"/>
    <xf numFmtId="44" fontId="21" fillId="0" borderId="0" xfId="1" applyFont="1"/>
    <xf numFmtId="44" fontId="2" fillId="0" borderId="0" xfId="1" applyFont="1" applyAlignment="1">
      <alignment horizontal="center" wrapText="1"/>
    </xf>
    <xf numFmtId="4" fontId="11" fillId="0" borderId="0" xfId="0" applyNumberFormat="1" applyFont="1"/>
    <xf numFmtId="44" fontId="22" fillId="0" borderId="0" xfId="1" applyFont="1"/>
    <xf numFmtId="44" fontId="23" fillId="0" borderId="0" xfId="1" applyFont="1" applyAlignment="1">
      <alignment horizontal="center" wrapText="1"/>
    </xf>
    <xf numFmtId="44" fontId="24" fillId="0" borderId="0" xfId="1" applyFont="1"/>
    <xf numFmtId="44" fontId="0" fillId="0" borderId="0" xfId="0" applyNumberFormat="1"/>
    <xf numFmtId="44" fontId="27" fillId="0" borderId="0" xfId="1" applyFont="1"/>
    <xf numFmtId="44" fontId="28" fillId="0" borderId="0" xfId="1" applyFont="1"/>
    <xf numFmtId="44" fontId="2" fillId="0" borderId="0" xfId="1" applyFont="1" applyBorder="1" applyAlignment="1">
      <alignment horizontal="center" wrapText="1"/>
    </xf>
    <xf numFmtId="44" fontId="8" fillId="0" borderId="1" xfId="1" applyFont="1" applyBorder="1" applyAlignment="1">
      <alignment horizontal="center" wrapText="1"/>
    </xf>
    <xf numFmtId="44" fontId="18" fillId="0" borderId="1" xfId="1" applyFont="1" applyBorder="1"/>
    <xf numFmtId="44" fontId="14" fillId="0" borderId="1" xfId="1" applyFont="1" applyBorder="1"/>
    <xf numFmtId="44" fontId="2" fillId="0" borderId="1" xfId="1" applyFont="1" applyBorder="1" applyAlignment="1">
      <alignment horizontal="center" wrapText="1"/>
    </xf>
    <xf numFmtId="44" fontId="27" fillId="0" borderId="1" xfId="1" applyFont="1" applyBorder="1"/>
    <xf numFmtId="44" fontId="25" fillId="0" borderId="1" xfId="1" applyFont="1" applyBorder="1"/>
    <xf numFmtId="44" fontId="9" fillId="0" borderId="1" xfId="1" applyFont="1" applyBorder="1" applyAlignment="1">
      <alignment horizontal="center" wrapText="1"/>
    </xf>
    <xf numFmtId="44" fontId="25" fillId="0" borderId="1" xfId="1" applyFont="1" applyBorder="1" applyAlignment="1">
      <alignment horizontal="center"/>
    </xf>
    <xf numFmtId="44" fontId="4" fillId="0" borderId="1" xfId="1" applyFont="1" applyBorder="1"/>
    <xf numFmtId="0" fontId="1" fillId="0" borderId="1" xfId="0" applyFont="1" applyBorder="1" applyAlignment="1">
      <alignment wrapText="1"/>
    </xf>
    <xf numFmtId="44" fontId="12" fillId="0" borderId="0" xfId="1" applyFont="1"/>
    <xf numFmtId="0" fontId="10" fillId="0" borderId="0" xfId="0" applyFont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11" fillId="0" borderId="0" xfId="0" applyNumberFormat="1" applyFont="1" applyAlignment="1">
      <alignment horizontal="center" vertical="center"/>
    </xf>
    <xf numFmtId="0" fontId="29" fillId="0" borderId="0" xfId="0" applyFont="1"/>
    <xf numFmtId="44" fontId="0" fillId="0" borderId="0" xfId="1" applyFont="1" applyAlignment="1">
      <alignment horizontal="right" wrapText="1"/>
    </xf>
    <xf numFmtId="44" fontId="0" fillId="0" borderId="0" xfId="1" applyFont="1" applyAlignment="1">
      <alignment horizontal="right"/>
    </xf>
    <xf numFmtId="2" fontId="0" fillId="0" borderId="0" xfId="0" applyNumberFormat="1"/>
    <xf numFmtId="44" fontId="1" fillId="0" borderId="0" xfId="1" applyFont="1" applyAlignment="1">
      <alignment horizontal="right"/>
    </xf>
    <xf numFmtId="0" fontId="1" fillId="0" borderId="0" xfId="0" applyFont="1" applyFill="1" applyBorder="1"/>
    <xf numFmtId="2" fontId="25" fillId="0" borderId="1" xfId="0" applyNumberFormat="1" applyFont="1" applyBorder="1"/>
    <xf numFmtId="0" fontId="10" fillId="0" borderId="1" xfId="0" applyFont="1" applyBorder="1" applyAlignment="1">
      <alignment horizontal="left" wrapText="1"/>
    </xf>
    <xf numFmtId="0" fontId="8" fillId="0" borderId="1" xfId="0" applyFont="1" applyBorder="1" applyAlignment="1">
      <alignment horizontal="left"/>
    </xf>
    <xf numFmtId="49" fontId="18" fillId="0" borderId="1" xfId="0" applyNumberFormat="1" applyFont="1" applyBorder="1" applyAlignment="1">
      <alignment wrapText="1"/>
    </xf>
    <xf numFmtId="0" fontId="20" fillId="0" borderId="1" xfId="0" applyFont="1" applyBorder="1" applyAlignment="1">
      <alignment horizontal="center" wrapText="1"/>
    </xf>
    <xf numFmtId="44" fontId="20" fillId="0" borderId="1" xfId="1" applyFont="1" applyBorder="1" applyAlignment="1">
      <alignment horizontal="center" wrapText="1"/>
    </xf>
    <xf numFmtId="0" fontId="20" fillId="0" borderId="1" xfId="0" applyFont="1" applyBorder="1" applyAlignment="1">
      <alignment wrapText="1"/>
    </xf>
    <xf numFmtId="44" fontId="21" fillId="0" borderId="1" xfId="1" applyFont="1" applyBorder="1"/>
    <xf numFmtId="0" fontId="11" fillId="0" borderId="1" xfId="0" applyFont="1" applyBorder="1" applyAlignment="1">
      <alignment wrapText="1"/>
    </xf>
    <xf numFmtId="0" fontId="11" fillId="0" borderId="1" xfId="0" applyFont="1" applyBorder="1" applyAlignment="1">
      <alignment horizontal="left"/>
    </xf>
    <xf numFmtId="0" fontId="11" fillId="0" borderId="1" xfId="0" applyFont="1" applyBorder="1" applyAlignment="1">
      <alignment horizontal="center"/>
    </xf>
    <xf numFmtId="0" fontId="10" fillId="0" borderId="1" xfId="0" applyFont="1" applyBorder="1" applyAlignment="1">
      <alignment wrapText="1"/>
    </xf>
    <xf numFmtId="0" fontId="10" fillId="0" borderId="1" xfId="0" applyFont="1" applyBorder="1"/>
    <xf numFmtId="44" fontId="10" fillId="0" borderId="1" xfId="1" applyFont="1" applyBorder="1"/>
    <xf numFmtId="44" fontId="1" fillId="0" borderId="1" xfId="1" applyFont="1" applyBorder="1" applyAlignment="1">
      <alignment wrapText="1"/>
    </xf>
    <xf numFmtId="4" fontId="1" fillId="0" borderId="0" xfId="0" applyNumberFormat="1" applyFont="1"/>
    <xf numFmtId="165" fontId="0" fillId="0" borderId="1" xfId="0" applyNumberFormat="1" applyBorder="1"/>
    <xf numFmtId="165" fontId="3" fillId="0" borderId="1" xfId="0" applyNumberFormat="1" applyFont="1" applyBorder="1"/>
    <xf numFmtId="165" fontId="1" fillId="0" borderId="1" xfId="0" applyNumberFormat="1" applyFont="1" applyBorder="1"/>
    <xf numFmtId="165" fontId="0" fillId="0" borderId="0" xfId="0" applyNumberFormat="1"/>
    <xf numFmtId="0" fontId="30" fillId="0" borderId="0" xfId="0" applyFont="1"/>
    <xf numFmtId="39" fontId="11" fillId="0" borderId="0" xfId="0" applyNumberFormat="1" applyFont="1"/>
    <xf numFmtId="0" fontId="29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31" fillId="0" borderId="0" xfId="0" applyFont="1" applyAlignment="1">
      <alignment vertical="center" wrapText="1"/>
    </xf>
    <xf numFmtId="0" fontId="25" fillId="0" borderId="0" xfId="0" applyFont="1"/>
    <xf numFmtId="0" fontId="31" fillId="0" borderId="1" xfId="0" applyFont="1" applyBorder="1" applyAlignment="1">
      <alignment vertical="center"/>
    </xf>
    <xf numFmtId="0" fontId="31" fillId="0" borderId="1" xfId="0" applyFont="1" applyBorder="1" applyAlignment="1">
      <alignment vertical="center" wrapText="1"/>
    </xf>
    <xf numFmtId="0" fontId="14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/>
    <xf numFmtId="0" fontId="31" fillId="0" borderId="0" xfId="0" applyFont="1" applyAlignment="1">
      <alignment wrapText="1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14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activeX1.xml><?xml version="1.0" encoding="utf-8"?>
<ax:ocx xmlns:ax="http://schemas.microsoft.com/office/2006/activeX" xmlns:r="http://schemas.openxmlformats.org/officeDocument/2006/relationships" ax:classid="{5512D118-5CC6-11CF-8D67-00AA00BDCE1D}" ax:persistence="persistStream" r:id="rId1"/>
</file>

<file path=xl/activeX/activeX2.xml><?xml version="1.0" encoding="utf-8"?>
<ax:ocx xmlns:ax="http://schemas.microsoft.com/office/2006/activeX" xmlns:r="http://schemas.openxmlformats.org/officeDocument/2006/relationships" ax:classid="{5512D118-5CC6-11CF-8D67-00AA00BDCE1D}" ax:persistence="persistStream" r:id="rId1"/>
</file>

<file path=xl/activeX/activeX3.xml><?xml version="1.0" encoding="utf-8"?>
<ax:ocx xmlns:ax="http://schemas.microsoft.com/office/2006/activeX" xmlns:r="http://schemas.openxmlformats.org/officeDocument/2006/relationships" ax:classid="{5512D118-5CC6-11CF-8D67-00AA00BDCE1D}" ax:persistence="persistStream" r:id="rId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49</xdr:row>
          <xdr:rowOff>0</xdr:rowOff>
        </xdr:from>
        <xdr:to>
          <xdr:col>5</xdr:col>
          <xdr:colOff>257175</xdr:colOff>
          <xdr:row>50</xdr:row>
          <xdr:rowOff>57150</xdr:rowOff>
        </xdr:to>
        <xdr:sp macro="" textlink="">
          <xdr:nvSpPr>
            <xdr:cNvPr id="2050" name="Control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49</xdr:row>
          <xdr:rowOff>0</xdr:rowOff>
        </xdr:from>
        <xdr:to>
          <xdr:col>5</xdr:col>
          <xdr:colOff>257175</xdr:colOff>
          <xdr:row>50</xdr:row>
          <xdr:rowOff>57150</xdr:rowOff>
        </xdr:to>
        <xdr:sp macro="" textlink="">
          <xdr:nvSpPr>
            <xdr:cNvPr id="2051" name="Control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50</xdr:row>
          <xdr:rowOff>0</xdr:rowOff>
        </xdr:from>
        <xdr:to>
          <xdr:col>5</xdr:col>
          <xdr:colOff>257175</xdr:colOff>
          <xdr:row>51</xdr:row>
          <xdr:rowOff>85725</xdr:rowOff>
        </xdr:to>
        <xdr:sp macro="" textlink="">
          <xdr:nvSpPr>
            <xdr:cNvPr id="2052" name="Control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2124075</xdr:colOff>
      <xdr:row>4</xdr:row>
      <xdr:rowOff>0</xdr:rowOff>
    </xdr:from>
    <xdr:ext cx="184731" cy="264560"/>
    <xdr:sp macro="" textlink="">
      <xdr:nvSpPr>
        <xdr:cNvPr id="2" name="TextBox 1"/>
        <xdr:cNvSpPr txBox="1"/>
      </xdr:nvSpPr>
      <xdr:spPr>
        <a:xfrm>
          <a:off x="4972050" y="26441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vmlDrawing" Target="../drawings/vmlDrawing1.vml"/><Relationship Id="rId7" Type="http://schemas.openxmlformats.org/officeDocument/2006/relationships/control" Target="../activeX/activeX3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8"/>
  <sheetViews>
    <sheetView topLeftCell="A13" zoomScaleNormal="100" workbookViewId="0">
      <selection activeCell="E39" sqref="E39"/>
    </sheetView>
  </sheetViews>
  <sheetFormatPr defaultRowHeight="12.75" x14ac:dyDescent="0.2"/>
  <cols>
    <col min="1" max="1" width="10.85546875" customWidth="1"/>
    <col min="2" max="2" width="11.28515625" customWidth="1"/>
    <col min="3" max="3" width="7.140625" customWidth="1"/>
    <col min="4" max="4" width="12.28515625" customWidth="1"/>
    <col min="5" max="5" width="43.140625" style="14" customWidth="1"/>
    <col min="6" max="6" width="11.28515625" style="37" customWidth="1"/>
    <col min="7" max="7" width="12.7109375" style="37" customWidth="1"/>
    <col min="8" max="8" width="19.7109375" style="37" customWidth="1"/>
    <col min="9" max="11" width="8.85546875" customWidth="1"/>
  </cols>
  <sheetData>
    <row r="1" spans="1:11" ht="18" x14ac:dyDescent="0.25">
      <c r="A1" s="358" t="s">
        <v>108</v>
      </c>
      <c r="B1" s="358"/>
      <c r="C1" s="358"/>
      <c r="D1" s="358"/>
      <c r="E1" s="358"/>
      <c r="F1" s="358"/>
      <c r="G1" s="358"/>
      <c r="H1" s="358"/>
    </row>
    <row r="2" spans="1:11" x14ac:dyDescent="0.2">
      <c r="A2" s="2"/>
    </row>
    <row r="3" spans="1:11" ht="15.75" x14ac:dyDescent="0.25">
      <c r="A3" s="122" t="s">
        <v>0</v>
      </c>
      <c r="B3" s="9"/>
      <c r="C3" s="9"/>
      <c r="D3" s="9"/>
      <c r="E3" s="123" t="s">
        <v>32</v>
      </c>
      <c r="F3" s="291"/>
      <c r="G3" s="291"/>
    </row>
    <row r="4" spans="1:11" ht="3.75" customHeight="1" x14ac:dyDescent="0.2">
      <c r="A4" s="11"/>
      <c r="B4" s="9"/>
      <c r="C4" s="9"/>
      <c r="D4" s="9"/>
      <c r="E4" s="27"/>
      <c r="F4" s="291"/>
      <c r="G4" s="291"/>
    </row>
    <row r="5" spans="1:11" s="29" customFormat="1" ht="29.25" customHeight="1" x14ac:dyDescent="0.25">
      <c r="A5" s="124" t="s">
        <v>1</v>
      </c>
      <c r="B5" s="124" t="s">
        <v>13</v>
      </c>
      <c r="C5" s="124" t="s">
        <v>2</v>
      </c>
      <c r="D5" s="124" t="s">
        <v>3</v>
      </c>
      <c r="E5" s="124" t="s">
        <v>4</v>
      </c>
      <c r="F5" s="292" t="s">
        <v>5</v>
      </c>
      <c r="G5" s="292" t="s">
        <v>6</v>
      </c>
      <c r="H5" s="296"/>
      <c r="I5" s="7" t="s">
        <v>22</v>
      </c>
      <c r="J5" s="7" t="s">
        <v>23</v>
      </c>
      <c r="K5" s="7" t="s">
        <v>24</v>
      </c>
    </row>
    <row r="6" spans="1:11" ht="15" x14ac:dyDescent="0.2">
      <c r="A6" s="11"/>
      <c r="B6" s="9"/>
      <c r="C6" s="9"/>
      <c r="D6" s="9"/>
      <c r="E6" s="27"/>
      <c r="F6" s="291"/>
      <c r="G6" s="291"/>
      <c r="I6" s="174"/>
      <c r="J6" s="174"/>
    </row>
    <row r="7" spans="1:11" ht="15.75" x14ac:dyDescent="0.25">
      <c r="A7" s="11">
        <v>1</v>
      </c>
      <c r="B7" s="125">
        <v>2</v>
      </c>
      <c r="C7" s="9"/>
      <c r="D7" s="9"/>
      <c r="E7" s="316" t="s">
        <v>38</v>
      </c>
      <c r="F7" s="291">
        <v>47.5</v>
      </c>
      <c r="G7" s="293">
        <f>PRODUCT(B7,F7)</f>
        <v>95</v>
      </c>
      <c r="H7" s="193" t="s">
        <v>62</v>
      </c>
      <c r="I7" s="344">
        <v>49.21</v>
      </c>
      <c r="J7" s="174"/>
      <c r="K7" s="193" t="s">
        <v>139</v>
      </c>
    </row>
    <row r="8" spans="1:11" ht="15.75" x14ac:dyDescent="0.25">
      <c r="A8" s="11"/>
      <c r="B8" s="125"/>
      <c r="C8" s="9"/>
      <c r="D8" s="9"/>
      <c r="E8" s="316"/>
      <c r="F8" s="291"/>
      <c r="G8" s="293"/>
      <c r="H8" s="291"/>
      <c r="I8" s="344">
        <v>48.49</v>
      </c>
      <c r="J8" s="174"/>
      <c r="K8" s="193" t="s">
        <v>63</v>
      </c>
    </row>
    <row r="9" spans="1:11" ht="15.75" x14ac:dyDescent="0.25">
      <c r="A9" s="11"/>
      <c r="B9" s="125"/>
      <c r="C9" s="9"/>
      <c r="D9" s="9"/>
      <c r="E9" s="316"/>
      <c r="F9" s="291"/>
      <c r="G9" s="293"/>
      <c r="H9" s="291"/>
      <c r="I9" s="344">
        <v>53.2</v>
      </c>
      <c r="J9" s="174"/>
      <c r="K9" s="193" t="s">
        <v>64</v>
      </c>
    </row>
    <row r="10" spans="1:11" ht="15.75" x14ac:dyDescent="0.25">
      <c r="A10" s="11"/>
      <c r="B10" s="125"/>
      <c r="C10" s="9"/>
      <c r="D10" s="9"/>
      <c r="E10" s="316"/>
      <c r="F10" s="291"/>
      <c r="G10" s="293"/>
      <c r="H10" s="291"/>
      <c r="I10" s="344">
        <v>55</v>
      </c>
      <c r="J10" s="174"/>
      <c r="K10" s="193" t="s">
        <v>134</v>
      </c>
    </row>
    <row r="11" spans="1:11" ht="15.75" x14ac:dyDescent="0.25">
      <c r="A11" s="11"/>
      <c r="B11" s="125"/>
      <c r="C11" s="9"/>
      <c r="D11" s="9"/>
      <c r="E11" s="316"/>
      <c r="F11" s="291"/>
      <c r="G11" s="293"/>
      <c r="H11" s="291"/>
      <c r="I11" s="344">
        <v>47.5</v>
      </c>
      <c r="K11" s="193" t="s">
        <v>62</v>
      </c>
    </row>
    <row r="12" spans="1:11" ht="15.75" x14ac:dyDescent="0.25">
      <c r="A12" s="11"/>
      <c r="B12" s="125"/>
      <c r="C12" s="9"/>
      <c r="D12" s="9"/>
      <c r="E12" s="316"/>
      <c r="F12" s="291"/>
      <c r="G12" s="293"/>
      <c r="H12" s="291"/>
      <c r="I12" s="344"/>
      <c r="J12" s="174"/>
      <c r="K12" s="193"/>
    </row>
    <row r="13" spans="1:11" ht="15.75" x14ac:dyDescent="0.25">
      <c r="A13" s="11">
        <v>2</v>
      </c>
      <c r="B13" s="125">
        <v>4</v>
      </c>
      <c r="C13" s="9"/>
      <c r="D13" s="9"/>
      <c r="E13" s="316" t="s">
        <v>39</v>
      </c>
      <c r="F13" s="294">
        <v>40.479999999999997</v>
      </c>
      <c r="G13" s="295">
        <f>PRODUCT(B13,F13)</f>
        <v>161.91999999999999</v>
      </c>
      <c r="H13" s="193" t="s">
        <v>63</v>
      </c>
      <c r="I13" s="344">
        <v>41.05</v>
      </c>
      <c r="J13" s="174"/>
      <c r="K13" s="193" t="s">
        <v>139</v>
      </c>
    </row>
    <row r="14" spans="1:11" ht="15.75" x14ac:dyDescent="0.25">
      <c r="A14" s="11"/>
      <c r="B14" s="125"/>
      <c r="C14" s="9"/>
      <c r="D14" s="9"/>
      <c r="E14" s="316"/>
      <c r="F14" s="294"/>
      <c r="G14" s="295"/>
      <c r="H14" s="291"/>
      <c r="I14" s="344">
        <v>40.479999999999997</v>
      </c>
      <c r="J14" s="174"/>
      <c r="K14" s="193" t="s">
        <v>63</v>
      </c>
    </row>
    <row r="15" spans="1:11" ht="15.75" x14ac:dyDescent="0.25">
      <c r="A15" s="11"/>
      <c r="B15" s="125"/>
      <c r="C15" s="9"/>
      <c r="D15" s="9"/>
      <c r="E15" s="316"/>
      <c r="F15" s="294"/>
      <c r="G15" s="295"/>
      <c r="H15" s="291"/>
      <c r="I15" s="344">
        <v>44.17</v>
      </c>
      <c r="J15" s="174"/>
      <c r="K15" s="193" t="s">
        <v>64</v>
      </c>
    </row>
    <row r="16" spans="1:11" ht="15.75" x14ac:dyDescent="0.25">
      <c r="A16" s="11"/>
      <c r="B16" s="125"/>
      <c r="C16" s="9"/>
      <c r="D16" s="9"/>
      <c r="E16" s="316"/>
      <c r="F16" s="294"/>
      <c r="G16" s="295"/>
      <c r="H16" s="291"/>
      <c r="I16" s="344">
        <v>44</v>
      </c>
      <c r="J16" s="174"/>
      <c r="K16" s="193" t="s">
        <v>134</v>
      </c>
    </row>
    <row r="17" spans="1:11" ht="15.75" x14ac:dyDescent="0.25">
      <c r="A17" s="11"/>
      <c r="B17" s="125"/>
      <c r="C17" s="9"/>
      <c r="D17" s="9"/>
      <c r="E17" s="316"/>
      <c r="F17" s="294"/>
      <c r="G17" s="295"/>
      <c r="H17" s="291"/>
      <c r="I17" s="344">
        <v>41</v>
      </c>
      <c r="K17" s="193" t="s">
        <v>62</v>
      </c>
    </row>
    <row r="18" spans="1:11" ht="15.75" x14ac:dyDescent="0.25">
      <c r="A18" s="11"/>
      <c r="B18" s="125"/>
      <c r="C18" s="9"/>
      <c r="D18" s="9"/>
      <c r="E18" s="316"/>
      <c r="F18" s="294"/>
      <c r="G18" s="295"/>
      <c r="H18" s="291"/>
      <c r="I18" s="344"/>
      <c r="J18" s="174"/>
      <c r="K18" s="193"/>
    </row>
    <row r="19" spans="1:11" ht="15.75" x14ac:dyDescent="0.25">
      <c r="A19" s="11"/>
      <c r="B19" s="125"/>
      <c r="C19" s="9"/>
      <c r="D19" s="9"/>
      <c r="E19" s="316"/>
      <c r="F19" s="294"/>
      <c r="G19" s="295"/>
      <c r="H19" s="291"/>
      <c r="I19" s="344"/>
      <c r="J19" s="174"/>
    </row>
    <row r="20" spans="1:11" ht="15.75" x14ac:dyDescent="0.25">
      <c r="A20" s="11">
        <v>3</v>
      </c>
      <c r="B20" s="125">
        <v>2</v>
      </c>
      <c r="C20" s="9"/>
      <c r="D20" s="9"/>
      <c r="E20" s="316" t="s">
        <v>40</v>
      </c>
      <c r="F20" s="291">
        <v>3.83</v>
      </c>
      <c r="G20" s="293">
        <f>PRODUCT(B20,F20)</f>
        <v>7.66</v>
      </c>
      <c r="H20" s="193" t="s">
        <v>64</v>
      </c>
      <c r="I20" s="344">
        <v>4.74</v>
      </c>
      <c r="J20" s="174"/>
      <c r="K20" s="193" t="s">
        <v>139</v>
      </c>
    </row>
    <row r="21" spans="1:11" ht="15.75" x14ac:dyDescent="0.25">
      <c r="A21" s="11"/>
      <c r="B21" s="125"/>
      <c r="C21" s="9"/>
      <c r="D21" s="9"/>
      <c r="E21" s="316"/>
      <c r="F21" s="291"/>
      <c r="G21" s="293"/>
      <c r="H21" s="291"/>
      <c r="I21" s="344">
        <v>4.62</v>
      </c>
      <c r="J21" s="174"/>
      <c r="K21" s="193" t="s">
        <v>63</v>
      </c>
    </row>
    <row r="22" spans="1:11" ht="15.75" x14ac:dyDescent="0.25">
      <c r="A22" s="11"/>
      <c r="B22" s="125"/>
      <c r="C22" s="9"/>
      <c r="D22" s="9"/>
      <c r="E22" s="316"/>
      <c r="F22" s="291"/>
      <c r="G22" s="293"/>
      <c r="H22" s="291"/>
      <c r="I22" s="344">
        <v>3.83</v>
      </c>
      <c r="J22" s="174"/>
      <c r="K22" s="193" t="s">
        <v>64</v>
      </c>
    </row>
    <row r="23" spans="1:11" ht="15.75" x14ac:dyDescent="0.25">
      <c r="A23" s="11"/>
      <c r="B23" s="125"/>
      <c r="C23" s="9"/>
      <c r="D23" s="9"/>
      <c r="E23" s="316"/>
      <c r="F23" s="291"/>
      <c r="G23" s="293"/>
      <c r="H23" s="291"/>
      <c r="I23" s="344">
        <v>4.75</v>
      </c>
      <c r="J23" s="174"/>
      <c r="K23" s="193" t="s">
        <v>68</v>
      </c>
    </row>
    <row r="24" spans="1:11" ht="15.75" x14ac:dyDescent="0.25">
      <c r="A24" s="11"/>
      <c r="B24" s="125"/>
      <c r="C24" s="9"/>
      <c r="D24" s="9"/>
      <c r="E24" s="316"/>
      <c r="F24" s="291"/>
      <c r="G24" s="293"/>
      <c r="H24" s="291"/>
      <c r="I24" s="344">
        <v>4.5999999999999996</v>
      </c>
      <c r="J24" s="174"/>
      <c r="K24" s="193" t="s">
        <v>134</v>
      </c>
    </row>
    <row r="25" spans="1:11" ht="15.75" x14ac:dyDescent="0.25">
      <c r="A25" s="11"/>
      <c r="B25" s="125"/>
      <c r="C25" s="9"/>
      <c r="D25" s="9"/>
      <c r="E25" s="316"/>
      <c r="F25" s="291"/>
      <c r="G25" s="293"/>
      <c r="H25" s="291"/>
      <c r="I25" s="344">
        <v>4.05</v>
      </c>
      <c r="J25" s="174"/>
      <c r="K25" s="193" t="s">
        <v>62</v>
      </c>
    </row>
    <row r="26" spans="1:11" ht="15.75" x14ac:dyDescent="0.25">
      <c r="A26" s="11"/>
      <c r="B26" s="125"/>
      <c r="C26" s="9"/>
      <c r="D26" s="9"/>
      <c r="E26" s="316"/>
      <c r="F26" s="291"/>
      <c r="G26" s="293"/>
      <c r="H26" s="291"/>
      <c r="I26" s="344"/>
      <c r="J26" s="174"/>
      <c r="K26" s="193"/>
    </row>
    <row r="27" spans="1:11" ht="31.5" x14ac:dyDescent="0.25">
      <c r="A27" s="11">
        <v>4</v>
      </c>
      <c r="B27" s="125">
        <v>1</v>
      </c>
      <c r="C27" s="9" t="s">
        <v>89</v>
      </c>
      <c r="D27" s="9"/>
      <c r="E27" s="126" t="s">
        <v>88</v>
      </c>
      <c r="F27" s="346">
        <v>14.79</v>
      </c>
      <c r="G27" s="293">
        <f t="shared" ref="G27" si="0">PRODUCT(B27,F27)</f>
        <v>14.79</v>
      </c>
      <c r="H27" s="193" t="s">
        <v>63</v>
      </c>
      <c r="I27" s="344">
        <v>17.98</v>
      </c>
      <c r="J27" s="174"/>
      <c r="K27" s="193" t="s">
        <v>62</v>
      </c>
    </row>
    <row r="28" spans="1:11" ht="15.75" x14ac:dyDescent="0.25">
      <c r="A28" s="11"/>
      <c r="B28" s="125"/>
      <c r="C28" s="9"/>
      <c r="D28" s="9"/>
      <c r="E28" s="126"/>
      <c r="F28" s="346"/>
      <c r="G28" s="293"/>
      <c r="H28" s="291"/>
      <c r="I28" s="344">
        <v>14.79</v>
      </c>
      <c r="J28" s="174"/>
      <c r="K28" s="193" t="s">
        <v>63</v>
      </c>
    </row>
    <row r="29" spans="1:11" ht="15.75" x14ac:dyDescent="0.25">
      <c r="A29" s="11"/>
      <c r="B29" s="125"/>
      <c r="C29" s="9"/>
      <c r="D29" s="9"/>
      <c r="E29" s="316"/>
      <c r="F29" s="291"/>
      <c r="G29" s="293"/>
      <c r="H29" s="291"/>
      <c r="I29" s="344"/>
      <c r="J29" s="174">
        <v>5.85</v>
      </c>
      <c r="K29" s="193" t="s">
        <v>139</v>
      </c>
    </row>
    <row r="30" spans="1:11" ht="15.75" x14ac:dyDescent="0.25">
      <c r="A30" s="11"/>
      <c r="B30" s="125"/>
      <c r="C30" s="9"/>
      <c r="D30" s="9"/>
      <c r="E30" s="316"/>
      <c r="F30" s="291"/>
      <c r="G30" s="293"/>
      <c r="H30" s="291"/>
      <c r="I30" s="344"/>
      <c r="J30" s="174">
        <v>3.2</v>
      </c>
      <c r="K30" s="193" t="s">
        <v>64</v>
      </c>
    </row>
    <row r="31" spans="1:11" ht="15.75" x14ac:dyDescent="0.25">
      <c r="A31" s="11"/>
      <c r="B31" s="130"/>
      <c r="C31" s="129"/>
      <c r="D31" s="129"/>
      <c r="E31" s="316"/>
      <c r="F31" s="294"/>
      <c r="G31" s="295"/>
      <c r="H31" s="291"/>
      <c r="I31" s="344"/>
      <c r="J31" s="174"/>
      <c r="K31" s="193"/>
    </row>
    <row r="32" spans="1:11" ht="15.75" x14ac:dyDescent="0.25">
      <c r="A32" s="11"/>
      <c r="B32" s="125"/>
      <c r="C32" s="9"/>
      <c r="D32" s="9"/>
      <c r="E32" s="316"/>
      <c r="F32" s="291"/>
      <c r="G32" s="293"/>
      <c r="H32" s="291"/>
      <c r="I32" s="37"/>
      <c r="J32" s="174"/>
      <c r="K32" s="193"/>
    </row>
    <row r="33" spans="1:11" ht="15" x14ac:dyDescent="0.2">
      <c r="A33" s="11"/>
      <c r="H33" s="291"/>
      <c r="I33" s="174"/>
      <c r="J33" s="174"/>
      <c r="K33" s="193"/>
    </row>
    <row r="34" spans="1:11" ht="15" x14ac:dyDescent="0.2">
      <c r="A34" s="11"/>
      <c r="H34" s="291"/>
      <c r="I34" s="174"/>
      <c r="J34" s="174"/>
      <c r="K34" s="193"/>
    </row>
    <row r="35" spans="1:11" ht="15.75" x14ac:dyDescent="0.25">
      <c r="E35" s="16" t="s">
        <v>11</v>
      </c>
      <c r="F35" s="291"/>
      <c r="G35" s="293">
        <f>SUM(G7:G31)</f>
        <v>279.37</v>
      </c>
      <c r="H35" s="291"/>
      <c r="I35" s="174"/>
      <c r="J35" s="174"/>
    </row>
    <row r="36" spans="1:11" ht="15" x14ac:dyDescent="0.2">
      <c r="H36" s="291"/>
      <c r="I36" s="174"/>
      <c r="J36" s="174"/>
      <c r="K36" s="193"/>
    </row>
    <row r="37" spans="1:11" ht="15.75" x14ac:dyDescent="0.25">
      <c r="A37" s="6"/>
      <c r="C37" s="9"/>
      <c r="D37" s="9"/>
      <c r="E37" s="126"/>
      <c r="F37" s="291"/>
      <c r="G37" s="293"/>
      <c r="H37" s="315"/>
      <c r="I37" s="174"/>
      <c r="J37" s="174"/>
      <c r="K37" s="193"/>
    </row>
    <row r="38" spans="1:11" ht="15.75" x14ac:dyDescent="0.25">
      <c r="A38" s="6"/>
      <c r="C38" s="9"/>
      <c r="D38" s="9"/>
      <c r="E38" s="126"/>
      <c r="F38" s="291"/>
      <c r="G38" s="293"/>
      <c r="H38" s="315"/>
      <c r="I38" s="174"/>
      <c r="J38" s="174"/>
      <c r="K38" s="193"/>
    </row>
    <row r="39" spans="1:11" x14ac:dyDescent="0.2">
      <c r="A39" s="7"/>
      <c r="B39" s="7"/>
      <c r="C39" s="7"/>
      <c r="D39" s="7"/>
      <c r="E39" s="7"/>
      <c r="F39" s="296"/>
      <c r="G39" s="296"/>
      <c r="H39" s="296"/>
      <c r="I39" s="174"/>
      <c r="J39" s="174"/>
    </row>
    <row r="40" spans="1:11" ht="14.25" x14ac:dyDescent="0.2">
      <c r="A40" s="2"/>
      <c r="B40" s="3"/>
      <c r="I40" s="229"/>
      <c r="J40" s="230"/>
      <c r="K40" s="193"/>
    </row>
    <row r="41" spans="1:11" ht="15.75" x14ac:dyDescent="0.25">
      <c r="A41" s="2"/>
      <c r="B41" s="3"/>
      <c r="E41" s="277"/>
      <c r="G41" s="293"/>
      <c r="H41" s="315"/>
      <c r="I41" s="229"/>
      <c r="J41" s="230"/>
      <c r="K41" s="272"/>
    </row>
    <row r="42" spans="1:11" ht="15" x14ac:dyDescent="0.2">
      <c r="A42" s="11"/>
      <c r="B42" s="125"/>
      <c r="E42" s="18"/>
      <c r="F42" s="289"/>
      <c r="I42" s="174"/>
      <c r="J42" s="174"/>
    </row>
    <row r="43" spans="1:11" ht="15" x14ac:dyDescent="0.2">
      <c r="A43" s="11"/>
      <c r="E43" s="15"/>
      <c r="F43" s="289"/>
      <c r="G43" s="289"/>
      <c r="I43" s="174"/>
      <c r="J43" s="174"/>
    </row>
    <row r="44" spans="1:11" ht="15.75" x14ac:dyDescent="0.25">
      <c r="A44" s="6"/>
      <c r="B44" s="3"/>
      <c r="C44" s="9"/>
      <c r="E44" s="18"/>
      <c r="I44" s="174"/>
      <c r="J44" s="174"/>
    </row>
    <row r="45" spans="1:11" ht="15" x14ac:dyDescent="0.25">
      <c r="A45" s="6"/>
      <c r="B45" s="3"/>
      <c r="E45" s="18"/>
      <c r="I45" s="174"/>
      <c r="J45" s="174"/>
    </row>
    <row r="46" spans="1:11" x14ac:dyDescent="0.2">
      <c r="A46" s="7"/>
      <c r="B46" s="7"/>
      <c r="D46" s="7"/>
      <c r="E46" s="7"/>
      <c r="F46" s="296"/>
      <c r="G46" s="296"/>
      <c r="H46" s="296"/>
      <c r="I46" s="7"/>
      <c r="J46" s="7"/>
      <c r="K46" s="7"/>
    </row>
    <row r="47" spans="1:11" x14ac:dyDescent="0.2">
      <c r="A47" s="2"/>
      <c r="B47" s="3"/>
    </row>
    <row r="48" spans="1:11" x14ac:dyDescent="0.2">
      <c r="A48" s="2"/>
      <c r="B48" s="3"/>
      <c r="E48" s="258"/>
    </row>
    <row r="49" spans="1:11" x14ac:dyDescent="0.2">
      <c r="B49" s="3"/>
      <c r="E49" s="258"/>
    </row>
    <row r="50" spans="1:11" x14ac:dyDescent="0.2">
      <c r="E50" s="19"/>
    </row>
    <row r="51" spans="1:11" x14ac:dyDescent="0.2">
      <c r="E51" s="15"/>
      <c r="H51" s="289"/>
    </row>
    <row r="52" spans="1:11" x14ac:dyDescent="0.2">
      <c r="A52" s="193"/>
      <c r="E52" s="19"/>
    </row>
    <row r="53" spans="1:11" x14ac:dyDescent="0.2">
      <c r="E53" s="21"/>
    </row>
    <row r="54" spans="1:11" x14ac:dyDescent="0.2">
      <c r="C54" s="7"/>
      <c r="D54" s="7"/>
      <c r="E54" s="7"/>
      <c r="F54" s="296"/>
      <c r="G54" s="296"/>
      <c r="H54" s="296"/>
    </row>
    <row r="55" spans="1:11" x14ac:dyDescent="0.2">
      <c r="E55" s="21"/>
    </row>
    <row r="56" spans="1:11" x14ac:dyDescent="0.2">
      <c r="E56" s="15"/>
      <c r="G56" s="289"/>
      <c r="I56" s="7"/>
      <c r="J56" s="7"/>
      <c r="K56" s="7"/>
    </row>
    <row r="57" spans="1:11" x14ac:dyDescent="0.2">
      <c r="A57" s="192"/>
      <c r="B57" s="3"/>
      <c r="E57" s="21"/>
    </row>
    <row r="58" spans="1:11" x14ac:dyDescent="0.2">
      <c r="A58" s="2"/>
      <c r="B58" s="3"/>
      <c r="C58" s="7"/>
      <c r="D58" s="7"/>
      <c r="E58" s="7"/>
      <c r="F58" s="296"/>
      <c r="G58" s="296"/>
      <c r="H58" s="296"/>
    </row>
    <row r="59" spans="1:11" x14ac:dyDescent="0.2">
      <c r="E59" s="15"/>
    </row>
    <row r="60" spans="1:11" x14ac:dyDescent="0.2">
      <c r="E60" s="19"/>
      <c r="H60" s="315"/>
    </row>
    <row r="61" spans="1:11" x14ac:dyDescent="0.2">
      <c r="E61" s="21"/>
      <c r="H61" s="315"/>
    </row>
    <row r="62" spans="1:11" x14ac:dyDescent="0.2">
      <c r="E62" s="15"/>
      <c r="G62" s="289"/>
    </row>
    <row r="63" spans="1:11" x14ac:dyDescent="0.2">
      <c r="A63" s="29"/>
      <c r="B63" s="29"/>
      <c r="C63" s="29"/>
      <c r="E63" s="21"/>
    </row>
    <row r="64" spans="1:11" ht="15.75" x14ac:dyDescent="0.25">
      <c r="E64" s="16"/>
      <c r="G64" s="289"/>
    </row>
    <row r="70" spans="6:11" x14ac:dyDescent="0.2">
      <c r="I70" s="7"/>
      <c r="J70" s="7"/>
      <c r="K70" s="7"/>
    </row>
    <row r="80" spans="6:11" s="29" customFormat="1" x14ac:dyDescent="0.2">
      <c r="F80" s="290"/>
      <c r="G80" s="290"/>
      <c r="H80" s="290"/>
      <c r="I80"/>
      <c r="J80"/>
      <c r="K80"/>
    </row>
    <row r="83" spans="1:8" x14ac:dyDescent="0.2">
      <c r="E83" s="21"/>
    </row>
    <row r="84" spans="1:8" x14ac:dyDescent="0.2">
      <c r="E84" s="21"/>
    </row>
    <row r="85" spans="1:8" x14ac:dyDescent="0.2">
      <c r="A85" s="2"/>
      <c r="B85" s="3"/>
      <c r="E85" s="15"/>
      <c r="G85" s="289"/>
    </row>
    <row r="86" spans="1:8" ht="15" x14ac:dyDescent="0.2">
      <c r="A86" s="2"/>
      <c r="B86" s="3"/>
      <c r="D86" s="9"/>
      <c r="H86" s="289"/>
    </row>
    <row r="87" spans="1:8" x14ac:dyDescent="0.2">
      <c r="A87" s="2"/>
      <c r="B87" s="3"/>
      <c r="E87" s="17"/>
    </row>
    <row r="88" spans="1:8" x14ac:dyDescent="0.2">
      <c r="A88" s="2"/>
      <c r="B88" s="3"/>
    </row>
    <row r="89" spans="1:8" x14ac:dyDescent="0.2">
      <c r="A89" s="2"/>
      <c r="B89" s="3"/>
    </row>
    <row r="90" spans="1:8" x14ac:dyDescent="0.2">
      <c r="A90" s="2"/>
      <c r="B90" s="3"/>
    </row>
    <row r="91" spans="1:8" x14ac:dyDescent="0.2">
      <c r="A91" s="2"/>
      <c r="B91" s="3"/>
    </row>
    <row r="92" spans="1:8" ht="15" x14ac:dyDescent="0.25">
      <c r="A92" s="6"/>
      <c r="B92" s="3"/>
    </row>
    <row r="93" spans="1:8" x14ac:dyDescent="0.2">
      <c r="A93" s="2"/>
      <c r="B93" s="3"/>
    </row>
    <row r="94" spans="1:8" s="29" customFormat="1" x14ac:dyDescent="0.2">
      <c r="A94" s="7"/>
      <c r="B94" s="7"/>
      <c r="F94" s="290"/>
      <c r="G94" s="290"/>
      <c r="H94" s="290"/>
    </row>
    <row r="95" spans="1:8" x14ac:dyDescent="0.2">
      <c r="A95" s="2"/>
      <c r="B95" s="3"/>
    </row>
    <row r="96" spans="1:8" x14ac:dyDescent="0.2">
      <c r="A96" s="2"/>
      <c r="B96" s="3"/>
    </row>
    <row r="97" spans="1:8" x14ac:dyDescent="0.2">
      <c r="A97" s="2"/>
      <c r="B97" s="3"/>
    </row>
    <row r="98" spans="1:8" x14ac:dyDescent="0.2">
      <c r="A98" s="2"/>
      <c r="B98" s="3"/>
    </row>
    <row r="99" spans="1:8" x14ac:dyDescent="0.2">
      <c r="A99" s="2"/>
      <c r="B99" s="3"/>
    </row>
    <row r="100" spans="1:8" ht="15" x14ac:dyDescent="0.25">
      <c r="A100" s="6"/>
      <c r="B100" s="3"/>
    </row>
    <row r="101" spans="1:8" x14ac:dyDescent="0.2">
      <c r="A101" s="2"/>
      <c r="B101" s="3"/>
    </row>
    <row r="102" spans="1:8" x14ac:dyDescent="0.2">
      <c r="A102" s="7"/>
      <c r="B102" s="7"/>
    </row>
    <row r="103" spans="1:8" x14ac:dyDescent="0.2">
      <c r="A103" s="2"/>
      <c r="B103" s="3"/>
    </row>
    <row r="104" spans="1:8" x14ac:dyDescent="0.2">
      <c r="A104" s="2"/>
      <c r="B104" s="3"/>
    </row>
    <row r="105" spans="1:8" x14ac:dyDescent="0.2">
      <c r="A105" s="2"/>
      <c r="B105" s="3"/>
    </row>
    <row r="106" spans="1:8" x14ac:dyDescent="0.2">
      <c r="A106" s="2"/>
      <c r="B106" s="3"/>
    </row>
    <row r="107" spans="1:8" x14ac:dyDescent="0.2">
      <c r="A107" s="2"/>
      <c r="B107" s="3"/>
    </row>
    <row r="108" spans="1:8" x14ac:dyDescent="0.2">
      <c r="A108" s="2"/>
      <c r="B108" s="3"/>
    </row>
    <row r="109" spans="1:8" x14ac:dyDescent="0.2">
      <c r="A109" s="2"/>
      <c r="B109" s="3"/>
    </row>
    <row r="110" spans="1:8" x14ac:dyDescent="0.2">
      <c r="A110" s="2"/>
      <c r="B110" s="3"/>
    </row>
    <row r="111" spans="1:8" x14ac:dyDescent="0.2">
      <c r="A111" s="2"/>
      <c r="B111" s="3"/>
    </row>
    <row r="112" spans="1:8" s="29" customFormat="1" x14ac:dyDescent="0.2">
      <c r="A112" s="2"/>
      <c r="B112" s="3"/>
      <c r="F112" s="290"/>
      <c r="G112" s="290"/>
      <c r="H112" s="290"/>
    </row>
    <row r="113" spans="1:8" x14ac:dyDescent="0.2">
      <c r="A113" s="2"/>
      <c r="B113" s="3"/>
    </row>
    <row r="114" spans="1:8" x14ac:dyDescent="0.2">
      <c r="A114" s="2"/>
      <c r="B114" s="3"/>
    </row>
    <row r="115" spans="1:8" x14ac:dyDescent="0.2">
      <c r="A115" s="2"/>
      <c r="B115" s="3"/>
    </row>
    <row r="116" spans="1:8" x14ac:dyDescent="0.2">
      <c r="A116" s="2"/>
      <c r="B116" s="3"/>
    </row>
    <row r="117" spans="1:8" x14ac:dyDescent="0.2">
      <c r="A117" s="2"/>
      <c r="B117" s="3"/>
    </row>
    <row r="118" spans="1:8" x14ac:dyDescent="0.2">
      <c r="A118" s="2"/>
      <c r="B118" s="3"/>
    </row>
    <row r="119" spans="1:8" ht="38.25" customHeight="1" x14ac:dyDescent="0.2">
      <c r="A119" s="2"/>
    </row>
    <row r="120" spans="1:8" s="29" customFormat="1" ht="0.75" hidden="1" customHeight="1" x14ac:dyDescent="0.2">
      <c r="F120" s="290"/>
      <c r="G120" s="290"/>
      <c r="H120" s="290"/>
    </row>
    <row r="121" spans="1:8" hidden="1" x14ac:dyDescent="0.2"/>
    <row r="122" spans="1:8" hidden="1" x14ac:dyDescent="0.2"/>
    <row r="123" spans="1:8" hidden="1" x14ac:dyDescent="0.2"/>
    <row r="124" spans="1:8" hidden="1" x14ac:dyDescent="0.2"/>
    <row r="125" spans="1:8" hidden="1" x14ac:dyDescent="0.2"/>
    <row r="126" spans="1:8" hidden="1" x14ac:dyDescent="0.2"/>
    <row r="127" spans="1:8" hidden="1" x14ac:dyDescent="0.2"/>
    <row r="128" spans="1:8" hidden="1" x14ac:dyDescent="0.2"/>
    <row r="129" spans="1:5" ht="0.75" hidden="1" customHeight="1" x14ac:dyDescent="0.2"/>
    <row r="130" spans="1:5" hidden="1" x14ac:dyDescent="0.2"/>
    <row r="131" spans="1:5" hidden="1" x14ac:dyDescent="0.2"/>
    <row r="132" spans="1:5" hidden="1" x14ac:dyDescent="0.2"/>
    <row r="133" spans="1:5" hidden="1" x14ac:dyDescent="0.2"/>
    <row r="134" spans="1:5" hidden="1" x14ac:dyDescent="0.2"/>
    <row r="135" spans="1:5" hidden="1" x14ac:dyDescent="0.2"/>
    <row r="136" spans="1:5" hidden="1" x14ac:dyDescent="0.2">
      <c r="A136" s="2"/>
      <c r="E136" s="17"/>
    </row>
    <row r="137" spans="1:5" hidden="1" x14ac:dyDescent="0.2">
      <c r="A137" s="2"/>
      <c r="E137" s="17"/>
    </row>
    <row r="138" spans="1:5" hidden="1" x14ac:dyDescent="0.2">
      <c r="A138" s="2"/>
      <c r="E138" s="17"/>
    </row>
    <row r="139" spans="1:5" hidden="1" x14ac:dyDescent="0.2">
      <c r="A139" s="2"/>
      <c r="E139" s="17"/>
    </row>
    <row r="140" spans="1:5" hidden="1" x14ac:dyDescent="0.2"/>
    <row r="141" spans="1:5" hidden="1" x14ac:dyDescent="0.2"/>
    <row r="142" spans="1:5" hidden="1" x14ac:dyDescent="0.2"/>
    <row r="143" spans="1:5" hidden="1" x14ac:dyDescent="0.2"/>
    <row r="144" spans="1:5" hidden="1" x14ac:dyDescent="0.2"/>
    <row r="145" hidden="1" x14ac:dyDescent="0.2"/>
    <row r="146" hidden="1" x14ac:dyDescent="0.2"/>
    <row r="149" ht="0.75" customHeight="1" x14ac:dyDescent="0.2"/>
    <row r="150" hidden="1" x14ac:dyDescent="0.2"/>
    <row r="151" hidden="1" x14ac:dyDescent="0.2"/>
    <row r="152" hidden="1" x14ac:dyDescent="0.2"/>
    <row r="153" hidden="1" x14ac:dyDescent="0.2"/>
    <row r="154" hidden="1" x14ac:dyDescent="0.2"/>
    <row r="155" hidden="1" x14ac:dyDescent="0.2"/>
    <row r="156" hidden="1" x14ac:dyDescent="0.2"/>
    <row r="157" hidden="1" x14ac:dyDescent="0.2"/>
    <row r="158" hidden="1" x14ac:dyDescent="0.2"/>
    <row r="159" hidden="1" x14ac:dyDescent="0.2"/>
    <row r="160" hidden="1" x14ac:dyDescent="0.2"/>
    <row r="161" hidden="1" x14ac:dyDescent="0.2"/>
    <row r="162" hidden="1" x14ac:dyDescent="0.2"/>
    <row r="163" hidden="1" x14ac:dyDescent="0.2"/>
    <row r="164" hidden="1" x14ac:dyDescent="0.2"/>
    <row r="165" hidden="1" x14ac:dyDescent="0.2"/>
    <row r="166" hidden="1" x14ac:dyDescent="0.2"/>
    <row r="167" hidden="1" x14ac:dyDescent="0.2"/>
    <row r="168" hidden="1" x14ac:dyDescent="0.2"/>
  </sheetData>
  <mergeCells count="1">
    <mergeCell ref="A1:H1"/>
  </mergeCells>
  <phoneticPr fontId="0" type="noConversion"/>
  <printOptions gridLines="1"/>
  <pageMargins left="0" right="0" top="0.5" bottom="0.5" header="0.5" footer="0.5"/>
  <pageSetup scale="89" fitToHeight="2" orientation="landscape" r:id="rId1"/>
  <headerFooter alignWithMargins="0">
    <oddFooter>Page &amp;P</oddFooter>
  </headerFooter>
  <rowBreaks count="1" manualBreakCount="1">
    <brk id="36" max="10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8"/>
  <sheetViews>
    <sheetView topLeftCell="A30" zoomScaleNormal="100" zoomScaleSheetLayoutView="75" workbookViewId="0">
      <selection activeCell="E57" sqref="E57"/>
    </sheetView>
  </sheetViews>
  <sheetFormatPr defaultRowHeight="12.75" x14ac:dyDescent="0.2"/>
  <cols>
    <col min="1" max="1" width="5.42578125" customWidth="1"/>
    <col min="2" max="2" width="9.5703125" customWidth="1"/>
    <col min="3" max="3" width="8.42578125" customWidth="1"/>
    <col min="4" max="4" width="15.140625" style="14" customWidth="1"/>
    <col min="5" max="5" width="43.140625" style="14" customWidth="1"/>
    <col min="6" max="6" width="15.5703125" style="37" customWidth="1"/>
    <col min="7" max="7" width="16.7109375" style="37" customWidth="1"/>
    <col min="8" max="8" width="17.5703125" style="37" customWidth="1"/>
    <col min="9" max="10" width="8.85546875" customWidth="1"/>
    <col min="11" max="11" width="15" customWidth="1"/>
  </cols>
  <sheetData>
    <row r="1" spans="1:11" ht="18" x14ac:dyDescent="0.25">
      <c r="A1" s="359" t="s">
        <v>105</v>
      </c>
      <c r="B1" s="359"/>
      <c r="C1" s="359"/>
      <c r="D1" s="359"/>
      <c r="E1" s="359"/>
      <c r="F1" s="359"/>
      <c r="G1" s="359"/>
      <c r="H1" s="359"/>
    </row>
    <row r="2" spans="1:11" ht="18" x14ac:dyDescent="0.25">
      <c r="A2" s="280"/>
      <c r="B2" s="243"/>
      <c r="C2" s="243"/>
      <c r="D2" s="175"/>
      <c r="E2" s="175"/>
      <c r="F2" s="306"/>
      <c r="G2" s="306"/>
      <c r="H2" s="306"/>
    </row>
    <row r="3" spans="1:11" ht="18" x14ac:dyDescent="0.25">
      <c r="A3" s="327" t="s">
        <v>12</v>
      </c>
      <c r="B3" s="243"/>
      <c r="C3" s="243"/>
      <c r="D3" s="175"/>
      <c r="E3" s="328" t="s">
        <v>31</v>
      </c>
      <c r="F3" s="306"/>
      <c r="G3" s="306"/>
      <c r="H3" s="306"/>
    </row>
    <row r="4" spans="1:11" ht="18" x14ac:dyDescent="0.25">
      <c r="A4" s="280"/>
      <c r="B4" s="243"/>
      <c r="C4" s="243"/>
      <c r="D4" s="175"/>
      <c r="E4" s="175"/>
      <c r="F4" s="306"/>
      <c r="G4" s="306"/>
      <c r="H4" s="306"/>
    </row>
    <row r="5" spans="1:11" s="29" customFormat="1" ht="72" x14ac:dyDescent="0.25">
      <c r="A5" s="278" t="s">
        <v>1</v>
      </c>
      <c r="B5" s="278" t="s">
        <v>13</v>
      </c>
      <c r="C5" s="278" t="s">
        <v>2</v>
      </c>
      <c r="D5" s="278" t="s">
        <v>3</v>
      </c>
      <c r="E5" s="278" t="s">
        <v>4</v>
      </c>
      <c r="F5" s="305" t="s">
        <v>5</v>
      </c>
      <c r="G5" s="305" t="s">
        <v>6</v>
      </c>
      <c r="H5" s="305"/>
      <c r="I5" s="45" t="s">
        <v>22</v>
      </c>
      <c r="J5" s="45" t="s">
        <v>23</v>
      </c>
      <c r="K5" s="45" t="s">
        <v>24</v>
      </c>
    </row>
    <row r="6" spans="1:11" ht="18" x14ac:dyDescent="0.25">
      <c r="A6" s="280"/>
      <c r="B6" s="243"/>
      <c r="C6" s="243"/>
      <c r="D6" s="175"/>
      <c r="E6" s="175"/>
      <c r="F6" s="306"/>
      <c r="G6" s="306"/>
      <c r="H6" s="306"/>
      <c r="I6" s="39"/>
      <c r="J6" s="39"/>
      <c r="K6" s="39"/>
    </row>
    <row r="7" spans="1:11" ht="31.5" x14ac:dyDescent="0.25">
      <c r="A7" s="280">
        <v>1</v>
      </c>
      <c r="B7" s="242">
        <v>2</v>
      </c>
      <c r="C7" s="243"/>
      <c r="D7" s="175"/>
      <c r="E7" s="326" t="s">
        <v>50</v>
      </c>
      <c r="F7" s="306">
        <v>42</v>
      </c>
      <c r="G7" s="312">
        <f>PRODUCT(B7,F7)</f>
        <v>84</v>
      </c>
      <c r="H7" s="259" t="s">
        <v>62</v>
      </c>
      <c r="I7" s="171">
        <v>48.89</v>
      </c>
      <c r="J7" s="171"/>
      <c r="K7" s="259" t="s">
        <v>63</v>
      </c>
    </row>
    <row r="8" spans="1:11" ht="18" x14ac:dyDescent="0.25">
      <c r="A8" s="280"/>
      <c r="B8" s="242"/>
      <c r="C8" s="243"/>
      <c r="D8" s="175"/>
      <c r="E8" s="326"/>
      <c r="F8" s="306"/>
      <c r="G8" s="312"/>
      <c r="H8" s="283"/>
      <c r="I8" s="171">
        <v>46.03</v>
      </c>
      <c r="J8" s="171"/>
      <c r="K8" s="259" t="s">
        <v>64</v>
      </c>
    </row>
    <row r="9" spans="1:11" ht="18" x14ac:dyDescent="0.25">
      <c r="A9" s="280"/>
      <c r="B9" s="242"/>
      <c r="C9" s="243"/>
      <c r="D9" s="175"/>
      <c r="E9" s="326"/>
      <c r="F9" s="306"/>
      <c r="G9" s="312"/>
      <c r="H9" s="283"/>
      <c r="I9" s="171">
        <v>42</v>
      </c>
      <c r="J9" s="171"/>
      <c r="K9" s="259" t="s">
        <v>62</v>
      </c>
    </row>
    <row r="10" spans="1:11" ht="18" x14ac:dyDescent="0.25">
      <c r="A10" s="280"/>
      <c r="B10" s="242"/>
      <c r="C10" s="243"/>
      <c r="D10" s="175"/>
      <c r="E10" s="326"/>
      <c r="F10" s="306"/>
      <c r="G10" s="312"/>
      <c r="H10" s="283"/>
      <c r="I10" s="171"/>
      <c r="J10" s="171"/>
      <c r="K10" s="259"/>
    </row>
    <row r="11" spans="1:11" ht="18" x14ac:dyDescent="0.25">
      <c r="A11" s="280"/>
      <c r="B11" s="242"/>
      <c r="C11" s="243"/>
      <c r="D11" s="175"/>
      <c r="E11" s="326"/>
      <c r="F11" s="306"/>
      <c r="G11" s="312"/>
      <c r="H11" s="283"/>
      <c r="I11" s="171"/>
      <c r="J11" s="171"/>
      <c r="K11" s="259"/>
    </row>
    <row r="12" spans="1:11" ht="31.5" x14ac:dyDescent="0.25">
      <c r="A12" s="280">
        <v>2</v>
      </c>
      <c r="B12" s="242">
        <v>6</v>
      </c>
      <c r="C12" s="243"/>
      <c r="D12" s="175"/>
      <c r="E12" s="326" t="s">
        <v>51</v>
      </c>
      <c r="F12" s="306">
        <v>26.89</v>
      </c>
      <c r="G12" s="312">
        <f t="shared" ref="G12:G21" si="0">PRODUCT(B12,F12)</f>
        <v>161.34</v>
      </c>
      <c r="H12" s="259" t="s">
        <v>63</v>
      </c>
      <c r="I12" s="171">
        <v>26.89</v>
      </c>
      <c r="J12" s="171"/>
      <c r="K12" s="259" t="s">
        <v>63</v>
      </c>
    </row>
    <row r="13" spans="1:11" ht="18" x14ac:dyDescent="0.25">
      <c r="A13" s="280"/>
      <c r="B13" s="242"/>
      <c r="C13" s="243"/>
      <c r="D13" s="175"/>
      <c r="E13" s="326"/>
      <c r="F13" s="306"/>
      <c r="G13" s="312"/>
      <c r="H13" s="259"/>
      <c r="I13" s="171"/>
      <c r="J13" s="171"/>
      <c r="K13" s="259"/>
    </row>
    <row r="14" spans="1:11" ht="18" x14ac:dyDescent="0.25">
      <c r="A14" s="280"/>
      <c r="B14" s="242"/>
      <c r="C14" s="243"/>
      <c r="D14" s="175"/>
      <c r="E14" s="326"/>
      <c r="F14" s="306"/>
      <c r="G14" s="312"/>
      <c r="H14" s="259"/>
      <c r="I14" s="171"/>
      <c r="J14" s="171"/>
      <c r="K14" s="259"/>
    </row>
    <row r="15" spans="1:11" ht="18" x14ac:dyDescent="0.25">
      <c r="A15" s="280"/>
      <c r="B15" s="242"/>
      <c r="C15" s="243"/>
      <c r="D15" s="175"/>
      <c r="E15" s="326"/>
      <c r="F15" s="306"/>
      <c r="G15" s="312"/>
      <c r="H15" s="255"/>
      <c r="I15" s="171">
        <v>3.23</v>
      </c>
      <c r="J15" s="171"/>
      <c r="K15" s="259" t="s">
        <v>64</v>
      </c>
    </row>
    <row r="16" spans="1:11" ht="18" x14ac:dyDescent="0.25">
      <c r="A16" s="280">
        <v>3</v>
      </c>
      <c r="B16" s="242">
        <v>1</v>
      </c>
      <c r="C16" s="243" t="s">
        <v>7</v>
      </c>
      <c r="D16" s="175" t="s">
        <v>116</v>
      </c>
      <c r="E16" s="119" t="s">
        <v>117</v>
      </c>
      <c r="F16" s="121">
        <v>3.23</v>
      </c>
      <c r="G16" s="312">
        <f t="shared" si="0"/>
        <v>3.23</v>
      </c>
      <c r="H16" s="259" t="s">
        <v>64</v>
      </c>
      <c r="I16" s="171"/>
      <c r="J16" s="171"/>
      <c r="K16" s="259"/>
    </row>
    <row r="17" spans="1:11" ht="18" x14ac:dyDescent="0.25">
      <c r="A17" s="280"/>
      <c r="B17" s="242"/>
      <c r="C17" s="243"/>
      <c r="D17" s="175"/>
      <c r="E17" s="119"/>
      <c r="F17" s="121"/>
      <c r="G17" s="312"/>
      <c r="H17" s="121"/>
      <c r="I17" s="171">
        <v>8.8800000000000008</v>
      </c>
      <c r="J17" s="171"/>
      <c r="K17" s="259" t="s">
        <v>63</v>
      </c>
    </row>
    <row r="18" spans="1:11" ht="18" x14ac:dyDescent="0.25">
      <c r="A18" s="280"/>
      <c r="B18" s="242"/>
      <c r="C18" s="243"/>
      <c r="D18" s="175"/>
      <c r="E18" s="119"/>
      <c r="F18" s="121"/>
      <c r="G18" s="312"/>
      <c r="H18" s="121"/>
      <c r="I18" s="171"/>
      <c r="J18" s="171"/>
      <c r="K18" s="259"/>
    </row>
    <row r="19" spans="1:11" ht="18" x14ac:dyDescent="0.25">
      <c r="A19" s="280"/>
      <c r="B19" s="242"/>
      <c r="C19" s="243"/>
      <c r="D19" s="175"/>
      <c r="E19" s="119"/>
      <c r="F19" s="121"/>
      <c r="G19" s="312"/>
      <c r="H19" s="121"/>
      <c r="I19" s="171"/>
      <c r="J19" s="171"/>
      <c r="K19" s="259"/>
    </row>
    <row r="20" spans="1:11" ht="18" x14ac:dyDescent="0.25">
      <c r="A20" s="280"/>
      <c r="B20" s="242"/>
      <c r="C20" s="243"/>
      <c r="D20" s="175"/>
      <c r="E20" s="326"/>
      <c r="F20" s="306"/>
      <c r="G20" s="312"/>
      <c r="H20" s="259"/>
      <c r="I20" s="171"/>
      <c r="J20" s="171"/>
      <c r="K20" s="259"/>
    </row>
    <row r="21" spans="1:11" ht="18" x14ac:dyDescent="0.25">
      <c r="A21" s="280">
        <v>4</v>
      </c>
      <c r="B21" s="242">
        <v>20</v>
      </c>
      <c r="C21" s="243" t="s">
        <v>76</v>
      </c>
      <c r="D21" s="175" t="s">
        <v>118</v>
      </c>
      <c r="E21" s="119" t="s">
        <v>119</v>
      </c>
      <c r="F21" s="121">
        <v>8.85</v>
      </c>
      <c r="G21" s="312">
        <f t="shared" si="0"/>
        <v>177</v>
      </c>
      <c r="H21" s="259" t="s">
        <v>63</v>
      </c>
      <c r="I21" s="171">
        <v>8.85</v>
      </c>
      <c r="J21" s="171"/>
      <c r="K21" s="259" t="s">
        <v>63</v>
      </c>
    </row>
    <row r="22" spans="1:11" ht="18" x14ac:dyDescent="0.25">
      <c r="A22" s="280"/>
      <c r="B22" s="242"/>
      <c r="C22" s="243"/>
      <c r="D22" s="175"/>
      <c r="E22" s="326"/>
      <c r="F22" s="306"/>
      <c r="G22" s="307"/>
      <c r="H22" s="255"/>
      <c r="I22" s="171">
        <v>9.3800000000000008</v>
      </c>
      <c r="J22" s="171"/>
      <c r="K22" s="259" t="s">
        <v>64</v>
      </c>
    </row>
    <row r="23" spans="1:11" ht="18" x14ac:dyDescent="0.25">
      <c r="A23" s="280"/>
      <c r="B23" s="242"/>
      <c r="C23" s="243"/>
      <c r="D23" s="175"/>
      <c r="E23" s="326"/>
      <c r="F23" s="306"/>
      <c r="G23" s="307"/>
      <c r="H23" s="259"/>
      <c r="I23" s="171">
        <v>8.89</v>
      </c>
      <c r="J23" s="171"/>
      <c r="K23" s="259" t="s">
        <v>62</v>
      </c>
    </row>
    <row r="24" spans="1:11" ht="18" x14ac:dyDescent="0.25">
      <c r="A24" s="280"/>
      <c r="B24" s="242"/>
      <c r="C24" s="243"/>
      <c r="D24" s="175"/>
      <c r="E24" s="326"/>
      <c r="F24" s="306"/>
      <c r="G24" s="307"/>
      <c r="H24" s="255"/>
      <c r="I24" s="171"/>
      <c r="J24" s="171"/>
      <c r="K24" s="259"/>
    </row>
    <row r="25" spans="1:11" ht="18" x14ac:dyDescent="0.25">
      <c r="A25" s="280"/>
      <c r="B25" s="242"/>
      <c r="C25" s="243"/>
      <c r="D25" s="175"/>
      <c r="E25" s="326"/>
      <c r="F25" s="306"/>
      <c r="G25" s="307"/>
      <c r="H25" s="255"/>
      <c r="I25" s="171"/>
      <c r="J25" s="171"/>
      <c r="K25" s="259"/>
    </row>
    <row r="26" spans="1:11" ht="37.5" customHeight="1" x14ac:dyDescent="0.25">
      <c r="A26" s="280"/>
      <c r="B26" s="242"/>
      <c r="C26" s="243"/>
      <c r="D26" s="175"/>
      <c r="E26" s="326"/>
      <c r="F26" s="306"/>
      <c r="G26" s="307"/>
      <c r="H26" s="283"/>
      <c r="I26" s="171"/>
      <c r="J26" s="171"/>
      <c r="K26" s="259"/>
    </row>
    <row r="27" spans="1:11" ht="18" x14ac:dyDescent="0.25">
      <c r="A27" s="280"/>
      <c r="B27" s="242"/>
      <c r="C27" s="243"/>
      <c r="D27" s="175"/>
      <c r="E27" s="176"/>
      <c r="F27" s="306"/>
      <c r="G27" s="307"/>
      <c r="H27" s="256"/>
      <c r="I27" s="171"/>
      <c r="J27" s="171"/>
      <c r="K27" s="259"/>
    </row>
    <row r="28" spans="1:11" ht="18" x14ac:dyDescent="0.25">
      <c r="A28" s="280"/>
      <c r="B28" s="242"/>
      <c r="C28" s="243"/>
      <c r="D28" s="175"/>
      <c r="E28" s="176"/>
      <c r="F28" s="306"/>
      <c r="G28" s="307"/>
      <c r="H28" s="256"/>
      <c r="I28" s="171"/>
      <c r="J28" s="171"/>
      <c r="K28" s="259"/>
    </row>
    <row r="29" spans="1:11" ht="18" x14ac:dyDescent="0.25">
      <c r="A29" s="280"/>
      <c r="B29" s="242"/>
      <c r="C29" s="243"/>
      <c r="D29" s="175"/>
      <c r="E29" s="176"/>
      <c r="F29" s="306"/>
      <c r="G29" s="307"/>
      <c r="H29" s="256"/>
      <c r="J29" s="53"/>
      <c r="K29" s="324"/>
    </row>
    <row r="30" spans="1:11" ht="18" x14ac:dyDescent="0.25">
      <c r="A30" s="280"/>
      <c r="B30" s="242"/>
      <c r="C30" s="243"/>
      <c r="D30" s="175"/>
      <c r="E30" s="176"/>
      <c r="F30" s="306"/>
      <c r="G30" s="307"/>
      <c r="H30" s="256"/>
      <c r="I30" s="53"/>
      <c r="J30" s="53"/>
      <c r="K30" s="193"/>
    </row>
    <row r="31" spans="1:11" ht="18" x14ac:dyDescent="0.25">
      <c r="A31" s="39"/>
      <c r="B31" s="39"/>
      <c r="C31" s="39"/>
      <c r="D31" s="40"/>
      <c r="E31" s="176" t="s">
        <v>25</v>
      </c>
      <c r="F31" s="307"/>
      <c r="G31" s="307">
        <f>SUM(G7:G26)</f>
        <v>425.57</v>
      </c>
      <c r="H31" s="256"/>
      <c r="I31" s="53"/>
      <c r="J31" s="53"/>
      <c r="K31" s="193"/>
    </row>
    <row r="32" spans="1:11" ht="15" x14ac:dyDescent="0.25">
      <c r="A32" s="141"/>
      <c r="B32" s="39"/>
      <c r="C32" s="39"/>
      <c r="D32" s="40"/>
      <c r="E32" s="40"/>
      <c r="F32" s="255"/>
      <c r="G32" s="255"/>
      <c r="H32" s="255"/>
      <c r="I32" s="53"/>
      <c r="J32" s="53"/>
    </row>
    <row r="33" spans="1:11" x14ac:dyDescent="0.2">
      <c r="A33" s="45"/>
      <c r="B33" s="45"/>
      <c r="C33" s="45"/>
      <c r="D33" s="45"/>
      <c r="E33" s="45"/>
      <c r="F33" s="308"/>
      <c r="G33" s="308"/>
      <c r="H33" s="308"/>
      <c r="I33" s="53"/>
      <c r="J33" s="53"/>
      <c r="K33" s="193"/>
    </row>
    <row r="34" spans="1:11" x14ac:dyDescent="0.2">
      <c r="A34" s="140"/>
      <c r="B34" s="39"/>
      <c r="C34" s="39"/>
      <c r="D34" s="40"/>
      <c r="E34" s="40"/>
      <c r="F34" s="255"/>
      <c r="G34" s="255"/>
      <c r="H34" s="255"/>
      <c r="I34" s="53"/>
      <c r="J34" s="53"/>
      <c r="K34" s="193"/>
    </row>
    <row r="35" spans="1:11" x14ac:dyDescent="0.2">
      <c r="A35" s="140"/>
      <c r="B35" s="58"/>
      <c r="C35" s="39"/>
      <c r="D35" s="40"/>
      <c r="E35" s="314"/>
      <c r="F35" s="255"/>
      <c r="G35" s="255"/>
      <c r="H35" s="233"/>
      <c r="I35" s="53"/>
      <c r="J35" s="53"/>
      <c r="K35" s="193"/>
    </row>
    <row r="36" spans="1:11" x14ac:dyDescent="0.2">
      <c r="A36" s="140"/>
      <c r="B36" s="39"/>
      <c r="C36" s="39"/>
      <c r="D36" s="40"/>
      <c r="E36" s="40"/>
      <c r="F36" s="255"/>
      <c r="G36" s="255"/>
      <c r="H36" s="255"/>
      <c r="I36" s="53"/>
      <c r="J36" s="53"/>
    </row>
    <row r="37" spans="1:11" x14ac:dyDescent="0.2">
      <c r="A37" s="140"/>
      <c r="B37" s="39"/>
      <c r="C37" s="39"/>
      <c r="D37" s="40"/>
      <c r="E37" s="41"/>
      <c r="F37" s="234"/>
      <c r="G37" s="234"/>
      <c r="H37" s="255"/>
      <c r="I37" s="53"/>
      <c r="J37" s="53"/>
    </row>
    <row r="38" spans="1:11" x14ac:dyDescent="0.2">
      <c r="A38" s="140"/>
      <c r="B38" s="39"/>
      <c r="C38" s="39"/>
      <c r="D38" s="40"/>
      <c r="E38" s="59"/>
      <c r="F38" s="234"/>
      <c r="G38" s="234"/>
      <c r="H38" s="255"/>
      <c r="I38" s="53"/>
      <c r="J38" s="53"/>
    </row>
    <row r="39" spans="1:11" ht="15" x14ac:dyDescent="0.25">
      <c r="A39" s="173"/>
      <c r="B39" s="39"/>
      <c r="C39" s="39"/>
      <c r="D39" s="40"/>
      <c r="E39" s="40"/>
      <c r="F39" s="255"/>
      <c r="G39" s="255"/>
      <c r="H39" s="255"/>
      <c r="I39" s="53"/>
      <c r="J39" s="53"/>
    </row>
    <row r="40" spans="1:11" x14ac:dyDescent="0.2">
      <c r="A40" s="39"/>
      <c r="B40" s="39"/>
      <c r="C40" s="39"/>
      <c r="D40" s="40"/>
      <c r="E40" s="40"/>
      <c r="F40" s="255"/>
      <c r="G40" s="255"/>
      <c r="H40" s="255"/>
      <c r="I40" s="53"/>
      <c r="J40" s="53"/>
    </row>
    <row r="41" spans="1:11" x14ac:dyDescent="0.2">
      <c r="A41" s="45"/>
      <c r="B41" s="45"/>
      <c r="C41" s="45"/>
      <c r="D41" s="45"/>
      <c r="E41" s="45"/>
      <c r="F41" s="308"/>
      <c r="G41" s="308"/>
      <c r="H41" s="308"/>
      <c r="I41" s="53"/>
      <c r="J41" s="53"/>
    </row>
    <row r="42" spans="1:11" x14ac:dyDescent="0.2">
      <c r="A42" s="140"/>
      <c r="B42" s="39"/>
      <c r="C42" s="39"/>
      <c r="D42" s="40"/>
      <c r="E42" s="61"/>
      <c r="F42" s="313"/>
      <c r="G42" s="313"/>
      <c r="H42" s="255"/>
      <c r="I42" s="53"/>
      <c r="J42" s="53"/>
    </row>
    <row r="43" spans="1:11" x14ac:dyDescent="0.2">
      <c r="A43" s="140"/>
      <c r="B43" s="58"/>
      <c r="C43" s="39"/>
      <c r="D43" s="40"/>
      <c r="E43" s="314"/>
      <c r="F43" s="313"/>
      <c r="G43" s="255"/>
      <c r="H43" s="313"/>
      <c r="I43" s="53"/>
      <c r="J43" s="53"/>
    </row>
    <row r="44" spans="1:11" x14ac:dyDescent="0.2">
      <c r="A44" s="140"/>
      <c r="B44" s="58"/>
      <c r="C44" s="39"/>
      <c r="D44" s="40"/>
      <c r="E44" s="61"/>
      <c r="F44" s="313"/>
      <c r="G44" s="255"/>
      <c r="H44" s="313"/>
      <c r="I44" s="53"/>
      <c r="J44" s="53"/>
    </row>
    <row r="45" spans="1:11" x14ac:dyDescent="0.2">
      <c r="A45" s="140"/>
      <c r="B45" s="58"/>
      <c r="C45" s="39"/>
      <c r="D45" s="40"/>
      <c r="E45" s="61"/>
      <c r="F45" s="313"/>
      <c r="G45" s="255"/>
      <c r="H45" s="313"/>
      <c r="I45" s="53"/>
      <c r="J45" s="53"/>
    </row>
    <row r="46" spans="1:11" x14ac:dyDescent="0.2">
      <c r="A46" s="140"/>
      <c r="B46" s="39"/>
      <c r="C46" s="39"/>
      <c r="D46" s="40"/>
      <c r="E46" s="41"/>
      <c r="F46" s="234"/>
      <c r="G46" s="255"/>
      <c r="H46" s="234"/>
      <c r="I46" s="53"/>
      <c r="J46" s="53"/>
    </row>
    <row r="47" spans="1:11" x14ac:dyDescent="0.2">
      <c r="A47" s="140"/>
      <c r="B47" s="39"/>
      <c r="C47" s="39"/>
      <c r="D47" s="40"/>
      <c r="E47" s="61"/>
      <c r="F47" s="313"/>
      <c r="G47" s="313"/>
      <c r="H47" s="255"/>
      <c r="I47" s="53"/>
      <c r="J47" s="53"/>
    </row>
    <row r="48" spans="1:11" ht="15" x14ac:dyDescent="0.25">
      <c r="A48" s="141"/>
      <c r="B48" s="39"/>
      <c r="C48" s="39"/>
      <c r="D48" s="40"/>
      <c r="E48" s="59"/>
      <c r="F48" s="313"/>
      <c r="G48" s="313"/>
      <c r="H48" s="255"/>
      <c r="I48" s="53"/>
      <c r="J48" s="53"/>
    </row>
    <row r="49" spans="1:11" x14ac:dyDescent="0.2">
      <c r="A49" s="140"/>
      <c r="B49" s="39"/>
      <c r="C49" s="39"/>
      <c r="D49" s="40"/>
      <c r="E49" s="59"/>
      <c r="F49" s="313"/>
      <c r="G49" s="313"/>
      <c r="H49" s="255"/>
    </row>
    <row r="50" spans="1:11" x14ac:dyDescent="0.2">
      <c r="A50" s="45"/>
      <c r="B50" s="45"/>
      <c r="C50" s="45"/>
      <c r="D50" s="45"/>
      <c r="E50" s="45"/>
      <c r="F50" s="308"/>
      <c r="G50" s="308"/>
      <c r="H50" s="308"/>
      <c r="K50" s="29"/>
    </row>
    <row r="51" spans="1:11" x14ac:dyDescent="0.2">
      <c r="A51" s="140"/>
      <c r="B51" s="39"/>
      <c r="C51" s="39"/>
      <c r="D51" s="40"/>
      <c r="E51" s="59"/>
      <c r="F51" s="313"/>
      <c r="G51" s="313"/>
      <c r="H51" s="255"/>
      <c r="I51" s="7"/>
      <c r="J51" s="7"/>
    </row>
    <row r="52" spans="1:11" x14ac:dyDescent="0.2">
      <c r="A52" s="140"/>
      <c r="B52" s="58"/>
      <c r="C52" s="39"/>
      <c r="D52" s="40"/>
      <c r="E52" s="314"/>
      <c r="F52" s="313"/>
      <c r="G52" s="313"/>
      <c r="H52" s="233"/>
    </row>
    <row r="53" spans="1:11" x14ac:dyDescent="0.2">
      <c r="A53" s="140"/>
      <c r="B53" s="39"/>
      <c r="C53" s="39"/>
      <c r="D53" s="40"/>
      <c r="E53" s="61"/>
      <c r="F53" s="313"/>
      <c r="G53" s="313"/>
      <c r="H53" s="233"/>
    </row>
    <row r="54" spans="1:11" x14ac:dyDescent="0.2">
      <c r="A54" s="140"/>
      <c r="B54" s="58"/>
      <c r="C54" s="39"/>
      <c r="D54" s="40"/>
      <c r="E54" s="40"/>
      <c r="F54" s="255"/>
      <c r="G54" s="255"/>
      <c r="H54" s="255"/>
      <c r="I54" s="7"/>
      <c r="J54" s="7"/>
      <c r="K54" s="7"/>
    </row>
    <row r="55" spans="1:11" x14ac:dyDescent="0.2">
      <c r="A55" s="140"/>
      <c r="B55" s="58"/>
      <c r="C55" s="39"/>
      <c r="D55" s="40"/>
      <c r="E55" s="41"/>
      <c r="F55" s="234"/>
      <c r="G55" s="234"/>
      <c r="H55" s="255"/>
    </row>
    <row r="56" spans="1:11" x14ac:dyDescent="0.2">
      <c r="A56" s="140"/>
      <c r="B56" s="39"/>
      <c r="C56" s="39"/>
      <c r="D56" s="40"/>
      <c r="E56" s="59"/>
      <c r="F56" s="234"/>
      <c r="G56" s="234"/>
      <c r="H56" s="255"/>
    </row>
    <row r="57" spans="1:11" ht="15.75" x14ac:dyDescent="0.25">
      <c r="A57" s="140"/>
      <c r="B57" s="39"/>
      <c r="C57" s="39"/>
      <c r="D57" s="40"/>
      <c r="E57" s="235"/>
      <c r="F57" s="234"/>
      <c r="G57" s="234"/>
      <c r="H57" s="234"/>
    </row>
    <row r="58" spans="1:11" x14ac:dyDescent="0.2">
      <c r="A58" s="39"/>
      <c r="B58" s="39"/>
      <c r="C58" s="39"/>
      <c r="D58" s="40"/>
      <c r="E58" s="40"/>
      <c r="F58" s="255"/>
      <c r="G58" s="255"/>
      <c r="H58" s="255"/>
      <c r="I58" s="7"/>
      <c r="J58" s="7"/>
      <c r="K58" s="7"/>
    </row>
    <row r="59" spans="1:11" x14ac:dyDescent="0.2">
      <c r="A59" s="39"/>
      <c r="B59" s="39"/>
      <c r="C59" s="39"/>
      <c r="D59" s="40"/>
      <c r="E59" s="40"/>
      <c r="F59" s="255"/>
      <c r="G59" s="255"/>
      <c r="H59" s="255"/>
    </row>
    <row r="60" spans="1:11" ht="12" customHeight="1" x14ac:dyDescent="0.2">
      <c r="A60" s="39"/>
      <c r="B60" s="39"/>
      <c r="C60" s="39"/>
      <c r="D60" s="39"/>
      <c r="E60" s="40"/>
      <c r="F60" s="255"/>
      <c r="G60" s="255"/>
      <c r="H60" s="234"/>
    </row>
    <row r="61" spans="1:11" x14ac:dyDescent="0.2">
      <c r="A61" s="39"/>
      <c r="B61" s="39"/>
      <c r="C61" s="39"/>
      <c r="D61" s="40"/>
      <c r="E61" s="40"/>
      <c r="F61" s="255"/>
      <c r="G61" s="255"/>
      <c r="H61" s="255"/>
    </row>
    <row r="70" spans="11:11" x14ac:dyDescent="0.2">
      <c r="K70" s="7"/>
    </row>
    <row r="81" spans="6:8" s="29" customFormat="1" x14ac:dyDescent="0.2">
      <c r="F81" s="290"/>
      <c r="G81" s="290"/>
      <c r="H81" s="290"/>
    </row>
    <row r="89" spans="6:8" s="29" customFormat="1" x14ac:dyDescent="0.2">
      <c r="F89" s="290"/>
      <c r="G89" s="290"/>
      <c r="H89" s="290"/>
    </row>
    <row r="98" spans="6:8" s="29" customFormat="1" x14ac:dyDescent="0.2">
      <c r="F98" s="290"/>
      <c r="G98" s="290"/>
      <c r="H98" s="290"/>
    </row>
  </sheetData>
  <mergeCells count="1">
    <mergeCell ref="A1:H1"/>
  </mergeCells>
  <phoneticPr fontId="0" type="noConversion"/>
  <printOptions gridLines="1"/>
  <pageMargins left="0.5" right="0.25" top="0.75" bottom="0.75" header="0.5" footer="0.5"/>
  <pageSetup scale="53" orientation="landscape" r:id="rId1"/>
  <headerFooter alignWithMargins="0">
    <oddFooter>Page &amp;P</oddFooter>
  </headerFooter>
  <rowBreaks count="1" manualBreakCount="1">
    <brk id="79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L140"/>
  <sheetViews>
    <sheetView topLeftCell="A45" zoomScaleNormal="100" workbookViewId="0">
      <selection activeCell="E53" sqref="E53"/>
    </sheetView>
  </sheetViews>
  <sheetFormatPr defaultRowHeight="12.75" x14ac:dyDescent="0.2"/>
  <cols>
    <col min="1" max="1" width="8" customWidth="1"/>
    <col min="2" max="2" width="8.28515625" customWidth="1"/>
    <col min="3" max="3" width="16.42578125" customWidth="1"/>
    <col min="4" max="4" width="15.7109375" style="14" customWidth="1"/>
    <col min="5" max="5" width="43.28515625" style="14" customWidth="1"/>
    <col min="6" max="6" width="13" style="37" customWidth="1"/>
    <col min="7" max="7" width="16.140625" style="37" customWidth="1"/>
    <col min="8" max="8" width="17.42578125" style="37" customWidth="1"/>
    <col min="9" max="9" width="8.85546875" customWidth="1"/>
    <col min="10" max="10" width="12" customWidth="1"/>
    <col min="11" max="11" width="8.85546875" customWidth="1"/>
  </cols>
  <sheetData>
    <row r="1" spans="1:11" ht="18" x14ac:dyDescent="0.25">
      <c r="A1" s="359" t="s">
        <v>106</v>
      </c>
      <c r="B1" s="359"/>
      <c r="C1" s="359"/>
      <c r="D1" s="359"/>
      <c r="E1" s="359"/>
      <c r="F1" s="359"/>
      <c r="G1" s="359"/>
      <c r="H1" s="359"/>
    </row>
    <row r="2" spans="1:11" x14ac:dyDescent="0.2">
      <c r="A2" s="140"/>
      <c r="B2" s="39"/>
      <c r="C2" s="39"/>
      <c r="D2" s="40"/>
      <c r="E2" s="40"/>
      <c r="F2" s="255"/>
      <c r="G2" s="255"/>
      <c r="H2" s="255"/>
    </row>
    <row r="3" spans="1:11" ht="15" x14ac:dyDescent="0.25">
      <c r="A3" s="141" t="s">
        <v>0</v>
      </c>
      <c r="B3" s="39"/>
      <c r="C3" s="39"/>
      <c r="D3" s="40"/>
      <c r="E3" s="285" t="s">
        <v>34</v>
      </c>
      <c r="F3" s="255"/>
      <c r="G3" s="255"/>
      <c r="H3" s="255"/>
    </row>
    <row r="4" spans="1:11" ht="15" x14ac:dyDescent="0.2">
      <c r="A4" s="228"/>
      <c r="B4" s="158"/>
      <c r="C4" s="158"/>
      <c r="D4" s="227"/>
      <c r="E4" s="227"/>
      <c r="F4" s="254"/>
      <c r="G4" s="254"/>
      <c r="H4" s="255"/>
    </row>
    <row r="5" spans="1:11" s="29" customFormat="1" ht="31.5" x14ac:dyDescent="0.25">
      <c r="A5" s="329" t="s">
        <v>1</v>
      </c>
      <c r="B5" s="329" t="s">
        <v>13</v>
      </c>
      <c r="C5" s="329" t="s">
        <v>2</v>
      </c>
      <c r="D5" s="329" t="s">
        <v>3</v>
      </c>
      <c r="E5" s="329" t="s">
        <v>4</v>
      </c>
      <c r="F5" s="330" t="s">
        <v>5</v>
      </c>
      <c r="G5" s="330" t="s">
        <v>6</v>
      </c>
      <c r="H5" s="308"/>
      <c r="I5" s="45" t="s">
        <v>22</v>
      </c>
      <c r="J5" s="45" t="s">
        <v>23</v>
      </c>
      <c r="K5" s="45" t="s">
        <v>24</v>
      </c>
    </row>
    <row r="6" spans="1:11" s="29" customFormat="1" ht="15.75" x14ac:dyDescent="0.25">
      <c r="A6" s="329"/>
      <c r="B6" s="329"/>
      <c r="C6" s="329"/>
      <c r="D6" s="329"/>
      <c r="E6" s="329"/>
      <c r="F6" s="330"/>
      <c r="G6" s="330"/>
      <c r="H6" s="308"/>
      <c r="I6" s="45"/>
      <c r="J6" s="45"/>
      <c r="K6" s="45"/>
    </row>
    <row r="7" spans="1:11" ht="15.75" x14ac:dyDescent="0.25">
      <c r="A7" s="228"/>
      <c r="B7" s="158"/>
      <c r="C7" s="158"/>
      <c r="D7" s="227"/>
      <c r="E7" s="331" t="s">
        <v>17</v>
      </c>
      <c r="F7" s="254"/>
      <c r="G7" s="332"/>
      <c r="H7" s="255"/>
      <c r="I7" s="341"/>
      <c r="J7" s="341"/>
      <c r="K7" s="39"/>
    </row>
    <row r="8" spans="1:11" ht="15.75" x14ac:dyDescent="0.25">
      <c r="A8" s="228"/>
      <c r="B8" s="158"/>
      <c r="C8" s="158"/>
      <c r="D8" s="227"/>
      <c r="E8" s="331"/>
      <c r="F8" s="254"/>
      <c r="G8" s="332"/>
      <c r="H8" s="255"/>
      <c r="I8" s="341"/>
      <c r="J8" s="341"/>
      <c r="K8" s="39"/>
    </row>
    <row r="9" spans="1:11" ht="15.75" x14ac:dyDescent="0.25">
      <c r="A9" s="228">
        <v>1</v>
      </c>
      <c r="B9" s="218">
        <v>6</v>
      </c>
      <c r="C9" s="158"/>
      <c r="D9" s="227"/>
      <c r="E9" s="326" t="s">
        <v>52</v>
      </c>
      <c r="F9" s="254">
        <v>63</v>
      </c>
      <c r="G9" s="312">
        <f>PRODUCT(B9,F9)</f>
        <v>378</v>
      </c>
      <c r="H9" s="259" t="s">
        <v>134</v>
      </c>
      <c r="I9" s="341"/>
      <c r="J9" s="342"/>
      <c r="K9" s="259"/>
    </row>
    <row r="10" spans="1:11" ht="15.75" x14ac:dyDescent="0.25">
      <c r="A10" s="228"/>
      <c r="B10" s="218"/>
      <c r="C10" s="158"/>
      <c r="D10" s="227"/>
      <c r="E10" s="326" t="s">
        <v>60</v>
      </c>
      <c r="F10" s="254"/>
      <c r="G10" s="312"/>
      <c r="H10" s="283"/>
      <c r="I10" s="341">
        <v>68.98</v>
      </c>
      <c r="J10" s="342"/>
      <c r="K10" s="259" t="s">
        <v>63</v>
      </c>
    </row>
    <row r="11" spans="1:11" ht="15.75" x14ac:dyDescent="0.25">
      <c r="A11" s="228"/>
      <c r="B11" s="218"/>
      <c r="C11" s="158"/>
      <c r="D11" s="227"/>
      <c r="E11" s="326"/>
      <c r="F11" s="254"/>
      <c r="G11" s="312"/>
      <c r="H11" s="283"/>
      <c r="I11" s="341">
        <v>63</v>
      </c>
      <c r="J11" s="342"/>
      <c r="K11" s="259" t="s">
        <v>134</v>
      </c>
    </row>
    <row r="12" spans="1:11" ht="15.75" x14ac:dyDescent="0.25">
      <c r="A12" s="228"/>
      <c r="B12" s="218"/>
      <c r="C12" s="158"/>
      <c r="D12" s="227"/>
      <c r="E12" s="326"/>
      <c r="F12" s="254"/>
      <c r="G12" s="312"/>
      <c r="H12" s="283"/>
      <c r="I12" s="341"/>
      <c r="J12" s="342"/>
      <c r="K12" s="259"/>
    </row>
    <row r="13" spans="1:11" ht="15.75" x14ac:dyDescent="0.25">
      <c r="A13" s="228"/>
      <c r="B13" s="218"/>
      <c r="C13" s="158"/>
      <c r="D13" s="227"/>
      <c r="E13" s="326"/>
      <c r="F13" s="254"/>
      <c r="G13" s="312"/>
      <c r="H13" s="283"/>
      <c r="I13" s="341"/>
      <c r="J13" s="342"/>
      <c r="K13" s="259"/>
    </row>
    <row r="14" spans="1:11" ht="15.75" x14ac:dyDescent="0.25">
      <c r="A14" s="228"/>
      <c r="B14" s="218"/>
      <c r="C14" s="158"/>
      <c r="D14" s="227"/>
      <c r="E14" s="326"/>
      <c r="F14" s="254"/>
      <c r="G14" s="312"/>
      <c r="H14" s="283"/>
      <c r="I14" s="341">
        <v>15.23</v>
      </c>
      <c r="J14" s="342"/>
      <c r="K14" s="259" t="s">
        <v>64</v>
      </c>
    </row>
    <row r="15" spans="1:11" ht="15.75" x14ac:dyDescent="0.25">
      <c r="A15" s="228">
        <v>2</v>
      </c>
      <c r="B15" s="218">
        <v>1</v>
      </c>
      <c r="C15" s="158"/>
      <c r="D15" s="333"/>
      <c r="E15" s="326" t="s">
        <v>54</v>
      </c>
      <c r="F15" s="254">
        <v>15.23</v>
      </c>
      <c r="G15" s="312">
        <f t="shared" ref="G15:G29" si="0">PRODUCT(B15,F15)</f>
        <v>15.23</v>
      </c>
      <c r="H15" s="259" t="s">
        <v>64</v>
      </c>
      <c r="I15" s="341">
        <v>23</v>
      </c>
      <c r="J15" s="342"/>
      <c r="K15" s="259" t="s">
        <v>134</v>
      </c>
    </row>
    <row r="16" spans="1:11" ht="15.75" x14ac:dyDescent="0.25">
      <c r="A16" s="228"/>
      <c r="B16" s="218"/>
      <c r="C16" s="158"/>
      <c r="D16" s="333"/>
      <c r="E16" s="326"/>
      <c r="F16" s="254"/>
      <c r="G16" s="312"/>
      <c r="H16" s="283"/>
      <c r="I16" s="341">
        <v>18.48</v>
      </c>
      <c r="J16" s="342"/>
      <c r="K16" s="259" t="s">
        <v>63</v>
      </c>
    </row>
    <row r="17" spans="1:11" ht="15.75" x14ac:dyDescent="0.25">
      <c r="A17" s="228"/>
      <c r="B17" s="218"/>
      <c r="C17" s="158"/>
      <c r="D17" s="333"/>
      <c r="E17" s="326"/>
      <c r="F17" s="254"/>
      <c r="G17" s="312"/>
      <c r="H17" s="283"/>
      <c r="I17" s="341"/>
      <c r="J17" s="342"/>
      <c r="K17" s="259"/>
    </row>
    <row r="18" spans="1:11" ht="15.75" x14ac:dyDescent="0.25">
      <c r="A18" s="228"/>
      <c r="B18" s="218"/>
      <c r="C18" s="158"/>
      <c r="D18" s="333"/>
      <c r="E18" s="326"/>
      <c r="F18" s="254"/>
      <c r="G18" s="312"/>
      <c r="H18" s="283"/>
      <c r="I18" s="341"/>
      <c r="J18" s="342"/>
      <c r="K18" s="274"/>
    </row>
    <row r="19" spans="1:11" ht="15.75" x14ac:dyDescent="0.25">
      <c r="A19" s="228">
        <v>3</v>
      </c>
      <c r="B19" s="335"/>
      <c r="C19" s="39"/>
      <c r="D19" s="40"/>
      <c r="E19" s="326"/>
      <c r="F19" s="255"/>
      <c r="G19" s="312">
        <f t="shared" si="0"/>
        <v>0</v>
      </c>
      <c r="H19" s="259"/>
      <c r="I19" s="341"/>
      <c r="J19" s="343"/>
      <c r="K19" s="259"/>
    </row>
    <row r="20" spans="1:11" ht="15.75" x14ac:dyDescent="0.25">
      <c r="A20" s="228"/>
      <c r="B20" s="335"/>
      <c r="C20" s="39"/>
      <c r="D20" s="40"/>
      <c r="E20" s="326"/>
      <c r="F20" s="255"/>
      <c r="G20" s="312"/>
      <c r="H20" s="313"/>
      <c r="I20" s="341"/>
      <c r="J20" s="343"/>
      <c r="K20" s="259"/>
    </row>
    <row r="21" spans="1:11" ht="15.75" x14ac:dyDescent="0.25">
      <c r="A21" s="228"/>
      <c r="B21" s="335"/>
      <c r="C21" s="39"/>
      <c r="D21" s="40"/>
      <c r="E21" s="326"/>
      <c r="F21" s="255"/>
      <c r="G21" s="312"/>
      <c r="H21" s="313"/>
      <c r="I21" s="341"/>
      <c r="J21" s="342"/>
      <c r="K21" s="274"/>
    </row>
    <row r="22" spans="1:11" ht="15.75" x14ac:dyDescent="0.25">
      <c r="A22" s="228"/>
      <c r="B22" s="335"/>
      <c r="C22" s="39"/>
      <c r="D22" s="40"/>
      <c r="E22" s="326"/>
      <c r="F22" s="255"/>
      <c r="G22" s="312"/>
      <c r="H22" s="313"/>
      <c r="I22" s="341"/>
      <c r="J22" s="342"/>
      <c r="K22" s="274"/>
    </row>
    <row r="23" spans="1:11" ht="15.75" x14ac:dyDescent="0.25">
      <c r="A23" s="228"/>
      <c r="B23" s="335"/>
      <c r="C23" s="39"/>
      <c r="D23" s="40"/>
      <c r="E23" s="326"/>
      <c r="F23" s="255"/>
      <c r="G23" s="312"/>
      <c r="H23" s="259"/>
      <c r="I23" s="341">
        <v>48.98</v>
      </c>
      <c r="J23" s="342"/>
      <c r="K23" s="259" t="s">
        <v>63</v>
      </c>
    </row>
    <row r="24" spans="1:11" ht="15.75" x14ac:dyDescent="0.25">
      <c r="A24" s="228">
        <v>4</v>
      </c>
      <c r="B24" s="218">
        <v>3</v>
      </c>
      <c r="C24" s="237"/>
      <c r="D24" s="333"/>
      <c r="E24" s="326" t="s">
        <v>55</v>
      </c>
      <c r="F24" s="254">
        <v>46</v>
      </c>
      <c r="G24" s="312">
        <f t="shared" si="0"/>
        <v>138</v>
      </c>
      <c r="H24" s="259" t="s">
        <v>62</v>
      </c>
      <c r="I24" s="341">
        <v>46</v>
      </c>
      <c r="J24" s="342"/>
      <c r="K24" s="259" t="s">
        <v>62</v>
      </c>
    </row>
    <row r="25" spans="1:11" ht="15.75" x14ac:dyDescent="0.25">
      <c r="A25" s="228"/>
      <c r="B25" s="218"/>
      <c r="C25" s="237"/>
      <c r="D25" s="333"/>
      <c r="E25" s="326"/>
      <c r="F25" s="254"/>
      <c r="G25" s="312"/>
      <c r="H25" s="259"/>
      <c r="I25" s="341">
        <v>50</v>
      </c>
      <c r="J25" s="342"/>
      <c r="K25" s="259" t="s">
        <v>134</v>
      </c>
    </row>
    <row r="26" spans="1:11" ht="15.75" x14ac:dyDescent="0.25">
      <c r="A26" s="228"/>
      <c r="B26" s="218"/>
      <c r="C26" s="237"/>
      <c r="D26" s="333"/>
      <c r="E26" s="326"/>
      <c r="F26" s="254"/>
      <c r="G26" s="312"/>
      <c r="H26" s="259"/>
      <c r="I26" s="341"/>
      <c r="J26" s="342"/>
      <c r="K26" s="259"/>
    </row>
    <row r="27" spans="1:11" ht="15.75" x14ac:dyDescent="0.25">
      <c r="A27" s="228"/>
      <c r="B27" s="335"/>
      <c r="C27" s="39"/>
      <c r="D27" s="40"/>
      <c r="E27" s="326"/>
      <c r="F27" s="255"/>
      <c r="G27" s="312"/>
      <c r="H27" s="233"/>
      <c r="I27" s="341"/>
      <c r="J27" s="342"/>
      <c r="K27" s="259"/>
    </row>
    <row r="28" spans="1:11" ht="15.75" x14ac:dyDescent="0.25">
      <c r="A28" s="228"/>
      <c r="B28" s="218"/>
      <c r="C28" s="237"/>
      <c r="D28" s="333"/>
      <c r="E28" s="336"/>
      <c r="F28" s="254"/>
      <c r="G28" s="312"/>
      <c r="H28" s="233"/>
      <c r="I28" s="341"/>
      <c r="J28" s="342"/>
      <c r="K28" s="274"/>
    </row>
    <row r="29" spans="1:11" ht="15.75" x14ac:dyDescent="0.25">
      <c r="A29" s="334">
        <v>5</v>
      </c>
      <c r="B29" s="218">
        <v>6</v>
      </c>
      <c r="C29" s="158"/>
      <c r="D29" s="227"/>
      <c r="E29" s="326" t="s">
        <v>53</v>
      </c>
      <c r="F29" s="254">
        <v>22.39</v>
      </c>
      <c r="G29" s="312">
        <f t="shared" si="0"/>
        <v>134.34</v>
      </c>
      <c r="H29" s="259" t="s">
        <v>62</v>
      </c>
      <c r="I29" s="341">
        <v>22.96</v>
      </c>
      <c r="J29" s="341"/>
      <c r="K29" s="259" t="s">
        <v>63</v>
      </c>
    </row>
    <row r="30" spans="1:11" ht="15.75" x14ac:dyDescent="0.25">
      <c r="A30" s="334"/>
      <c r="B30" s="218"/>
      <c r="C30" s="158"/>
      <c r="D30" s="227"/>
      <c r="E30" s="326"/>
      <c r="F30" s="254"/>
      <c r="G30" s="312"/>
      <c r="H30" s="259"/>
      <c r="I30" s="341">
        <v>22.54</v>
      </c>
      <c r="J30" s="341"/>
      <c r="K30" s="259" t="s">
        <v>64</v>
      </c>
    </row>
    <row r="31" spans="1:11" ht="15.75" x14ac:dyDescent="0.25">
      <c r="A31" s="334"/>
      <c r="B31" s="218"/>
      <c r="C31" s="158"/>
      <c r="D31" s="227"/>
      <c r="E31" s="326"/>
      <c r="F31" s="254"/>
      <c r="G31" s="312"/>
      <c r="H31" s="259"/>
      <c r="I31" s="341">
        <v>22.65</v>
      </c>
      <c r="J31" s="341"/>
      <c r="K31" s="259" t="s">
        <v>134</v>
      </c>
    </row>
    <row r="32" spans="1:11" ht="15.75" x14ac:dyDescent="0.25">
      <c r="A32" s="334"/>
      <c r="B32" s="218"/>
      <c r="C32" s="158"/>
      <c r="D32" s="227"/>
      <c r="E32" s="326"/>
      <c r="F32" s="254"/>
      <c r="G32" s="312"/>
      <c r="H32" s="259"/>
      <c r="I32" s="341">
        <v>22.39</v>
      </c>
      <c r="J32" s="341"/>
      <c r="K32" s="259" t="s">
        <v>62</v>
      </c>
    </row>
    <row r="33" spans="1:12" ht="15.75" x14ac:dyDescent="0.25">
      <c r="A33" s="334"/>
      <c r="B33" s="218"/>
      <c r="C33" s="237"/>
      <c r="D33" s="333"/>
      <c r="E33" s="336"/>
      <c r="F33" s="254"/>
      <c r="G33" s="332"/>
      <c r="H33" s="283"/>
      <c r="I33" s="341"/>
      <c r="J33" s="341"/>
      <c r="K33" s="259"/>
    </row>
    <row r="34" spans="1:12" ht="15.75" x14ac:dyDescent="0.25">
      <c r="A34" s="334"/>
      <c r="B34" s="218"/>
      <c r="C34" s="237"/>
      <c r="D34" s="333"/>
      <c r="E34" s="336"/>
      <c r="F34" s="254"/>
      <c r="G34" s="332"/>
      <c r="H34" s="283"/>
      <c r="I34" s="341"/>
      <c r="J34" s="341"/>
      <c r="K34" s="259"/>
    </row>
    <row r="35" spans="1:12" ht="15.75" x14ac:dyDescent="0.25">
      <c r="A35" s="334"/>
      <c r="B35" s="218"/>
      <c r="C35" s="237"/>
      <c r="D35" s="333"/>
      <c r="E35" s="336"/>
      <c r="F35" s="254"/>
      <c r="G35" s="332"/>
      <c r="H35" s="313"/>
      <c r="I35" s="341"/>
      <c r="J35" s="341"/>
      <c r="K35" s="259"/>
      <c r="L35" s="193"/>
    </row>
    <row r="36" spans="1:12" ht="15" x14ac:dyDescent="0.2">
      <c r="A36" s="334"/>
      <c r="B36" s="39"/>
      <c r="C36" s="39"/>
      <c r="D36" s="40"/>
      <c r="E36" s="40"/>
      <c r="F36" s="255"/>
      <c r="G36" s="255"/>
      <c r="H36" s="313"/>
      <c r="I36" s="341"/>
      <c r="J36" s="341"/>
      <c r="K36" s="259"/>
      <c r="L36" s="193"/>
    </row>
    <row r="37" spans="1:12" ht="15" x14ac:dyDescent="0.2">
      <c r="A37" s="228"/>
      <c r="B37" s="39"/>
      <c r="C37" s="39"/>
      <c r="D37" s="40"/>
      <c r="E37" s="40"/>
      <c r="F37" s="255"/>
      <c r="G37" s="255"/>
      <c r="H37" s="259"/>
      <c r="I37" s="341"/>
      <c r="J37" s="341"/>
      <c r="K37" s="259"/>
      <c r="L37" s="193"/>
    </row>
    <row r="38" spans="1:12" ht="15" x14ac:dyDescent="0.2">
      <c r="A38" s="334"/>
      <c r="B38" s="39"/>
      <c r="C38" s="39"/>
      <c r="D38" s="40"/>
      <c r="E38" s="40"/>
      <c r="F38" s="255"/>
      <c r="G38" s="255"/>
      <c r="H38" s="313"/>
      <c r="I38" s="341"/>
      <c r="J38" s="341"/>
      <c r="K38" s="259"/>
    </row>
    <row r="39" spans="1:12" ht="15" x14ac:dyDescent="0.2">
      <c r="A39" s="228"/>
      <c r="B39" s="39"/>
      <c r="C39" s="39"/>
      <c r="D39" s="40"/>
      <c r="E39" s="40"/>
      <c r="F39" s="255"/>
      <c r="G39" s="255"/>
      <c r="H39" s="233"/>
      <c r="I39" s="341"/>
      <c r="J39" s="341"/>
      <c r="K39" s="259"/>
    </row>
    <row r="40" spans="1:12" ht="15" x14ac:dyDescent="0.2">
      <c r="A40" s="228"/>
      <c r="B40" s="39"/>
      <c r="C40" s="39"/>
      <c r="D40" s="40"/>
      <c r="E40" s="40"/>
      <c r="F40" s="255"/>
      <c r="G40" s="255"/>
      <c r="H40" s="259"/>
      <c r="I40" s="341"/>
      <c r="J40" s="341"/>
      <c r="K40" s="259"/>
    </row>
    <row r="41" spans="1:12" ht="15" x14ac:dyDescent="0.2">
      <c r="A41" s="228"/>
      <c r="B41" s="39"/>
      <c r="C41" s="39"/>
      <c r="D41" s="40"/>
      <c r="E41" s="40"/>
      <c r="F41" s="255"/>
      <c r="G41" s="255"/>
      <c r="H41" s="233"/>
      <c r="I41" s="341"/>
      <c r="J41" s="341"/>
      <c r="K41" s="259"/>
    </row>
    <row r="42" spans="1:12" ht="15" x14ac:dyDescent="0.2">
      <c r="A42" s="228"/>
      <c r="B42" s="39"/>
      <c r="C42" s="39"/>
      <c r="D42" s="40"/>
      <c r="E42" s="40"/>
      <c r="F42" s="255"/>
      <c r="G42" s="255"/>
      <c r="H42" s="233"/>
      <c r="I42" s="341"/>
      <c r="J42" s="341"/>
      <c r="K42" s="259"/>
    </row>
    <row r="43" spans="1:12" ht="15" x14ac:dyDescent="0.2">
      <c r="A43" s="228"/>
      <c r="B43" s="39"/>
      <c r="C43" s="39"/>
      <c r="D43" s="40"/>
      <c r="E43" s="40"/>
      <c r="F43" s="255"/>
      <c r="G43" s="255"/>
      <c r="H43" s="233"/>
      <c r="I43" s="341"/>
      <c r="J43" s="341"/>
      <c r="K43" s="259"/>
    </row>
    <row r="44" spans="1:12" x14ac:dyDescent="0.2">
      <c r="A44" s="39"/>
      <c r="B44" s="39"/>
      <c r="C44" s="39"/>
      <c r="D44" s="40"/>
      <c r="E44" s="40"/>
      <c r="F44" s="255"/>
      <c r="G44" s="255"/>
      <c r="H44" s="233"/>
      <c r="I44" s="341"/>
      <c r="J44" s="341"/>
      <c r="K44" s="259"/>
    </row>
    <row r="45" spans="1:12" ht="15.75" x14ac:dyDescent="0.25">
      <c r="A45" s="228"/>
      <c r="B45" s="218"/>
      <c r="C45" s="237"/>
      <c r="D45" s="333"/>
      <c r="E45" s="336"/>
      <c r="F45" s="254"/>
      <c r="G45" s="332"/>
      <c r="H45" s="233"/>
      <c r="I45" s="341"/>
      <c r="J45" s="341"/>
      <c r="K45" s="259"/>
    </row>
    <row r="46" spans="1:12" ht="15.75" x14ac:dyDescent="0.25">
      <c r="A46" s="228"/>
      <c r="B46" s="218"/>
      <c r="C46" s="237"/>
      <c r="D46" s="333"/>
      <c r="E46" s="336"/>
      <c r="F46" s="254"/>
      <c r="G46" s="332"/>
      <c r="H46" s="233"/>
      <c r="I46" s="185"/>
      <c r="J46" s="185"/>
      <c r="K46" s="259"/>
    </row>
    <row r="47" spans="1:12" ht="15.75" x14ac:dyDescent="0.25">
      <c r="A47" s="228"/>
      <c r="B47" s="218"/>
      <c r="C47" s="237"/>
      <c r="D47" s="333"/>
      <c r="E47" s="336"/>
      <c r="F47" s="254"/>
      <c r="G47" s="332"/>
      <c r="H47" s="233"/>
      <c r="I47" s="39"/>
      <c r="J47" s="39"/>
      <c r="K47" s="259"/>
    </row>
    <row r="48" spans="1:12" ht="15.75" x14ac:dyDescent="0.25">
      <c r="A48" s="228"/>
      <c r="B48" s="218"/>
      <c r="C48" s="237"/>
      <c r="D48" s="333"/>
      <c r="E48" s="336"/>
      <c r="F48" s="254"/>
      <c r="G48" s="332"/>
      <c r="H48" s="233"/>
      <c r="I48" s="341"/>
      <c r="J48" s="185"/>
      <c r="K48" s="259"/>
    </row>
    <row r="49" spans="1:11" ht="15.75" x14ac:dyDescent="0.25">
      <c r="A49" s="228"/>
      <c r="B49" s="218"/>
      <c r="C49" s="237"/>
      <c r="D49" s="333"/>
      <c r="E49" s="337" t="s">
        <v>11</v>
      </c>
      <c r="F49" s="255"/>
      <c r="G49" s="338">
        <f>SUM(G8:G35)</f>
        <v>665.57</v>
      </c>
      <c r="H49" s="233"/>
      <c r="I49" s="39"/>
      <c r="J49" s="39"/>
      <c r="K49" s="39"/>
    </row>
    <row r="50" spans="1:11" ht="15" x14ac:dyDescent="0.25">
      <c r="A50" s="141"/>
      <c r="B50" s="39"/>
      <c r="C50" s="39"/>
      <c r="D50" s="40"/>
      <c r="E50" s="314"/>
      <c r="F50" s="339"/>
      <c r="G50" s="339"/>
      <c r="H50" s="255"/>
      <c r="I50" s="185"/>
      <c r="J50" s="39"/>
      <c r="K50" s="39"/>
    </row>
    <row r="51" spans="1:11" x14ac:dyDescent="0.2">
      <c r="A51" s="45"/>
      <c r="B51" s="45"/>
      <c r="C51" s="45"/>
      <c r="D51" s="45"/>
      <c r="E51" s="314"/>
      <c r="F51" s="339"/>
      <c r="G51" s="255"/>
      <c r="H51" s="308"/>
      <c r="I51" s="39"/>
      <c r="J51" s="45"/>
      <c r="K51" s="45"/>
    </row>
    <row r="52" spans="1:11" x14ac:dyDescent="0.2">
      <c r="A52" s="140"/>
      <c r="B52" s="39"/>
      <c r="C52" s="39"/>
      <c r="D52" s="40"/>
      <c r="E52" s="44"/>
      <c r="F52" s="255"/>
      <c r="G52" s="255"/>
      <c r="H52" s="255"/>
      <c r="I52" s="7"/>
    </row>
    <row r="53" spans="1:11" x14ac:dyDescent="0.2">
      <c r="A53" s="140"/>
      <c r="B53" s="58"/>
      <c r="C53" s="39"/>
      <c r="D53" s="40"/>
      <c r="E53" s="282"/>
      <c r="F53" s="255"/>
      <c r="G53" s="255"/>
      <c r="H53" s="233"/>
    </row>
    <row r="54" spans="1:11" x14ac:dyDescent="0.2">
      <c r="A54" s="140"/>
      <c r="B54" s="58"/>
      <c r="C54" s="39"/>
      <c r="D54" s="40"/>
      <c r="E54" s="63"/>
      <c r="F54" s="255"/>
      <c r="G54" s="255"/>
      <c r="H54" s="233"/>
    </row>
    <row r="55" spans="1:11" x14ac:dyDescent="0.2">
      <c r="A55" s="140"/>
      <c r="B55" s="58"/>
      <c r="C55" s="39"/>
      <c r="D55" s="40"/>
      <c r="E55" s="63"/>
      <c r="F55" s="255"/>
      <c r="G55" s="255"/>
      <c r="H55" s="233"/>
    </row>
    <row r="56" spans="1:11" x14ac:dyDescent="0.2">
      <c r="A56" s="140"/>
      <c r="B56" s="39"/>
      <c r="C56" s="39"/>
      <c r="D56" s="40"/>
      <c r="E56" s="63"/>
      <c r="F56" s="255"/>
      <c r="G56" s="255"/>
      <c r="H56" s="255"/>
    </row>
    <row r="57" spans="1:11" x14ac:dyDescent="0.2">
      <c r="A57" s="140"/>
      <c r="B57" s="39"/>
      <c r="C57" s="39"/>
      <c r="D57" s="40"/>
      <c r="E57" s="41"/>
      <c r="F57" s="255"/>
      <c r="G57" s="234"/>
      <c r="H57" s="255"/>
    </row>
    <row r="58" spans="1:11" x14ac:dyDescent="0.2">
      <c r="A58" s="140"/>
      <c r="B58" s="39"/>
      <c r="C58" s="39"/>
      <c r="D58" s="40"/>
      <c r="E58" s="63"/>
      <c r="F58" s="255"/>
      <c r="G58" s="255"/>
      <c r="H58" s="255"/>
    </row>
    <row r="59" spans="1:11" ht="15" x14ac:dyDescent="0.25">
      <c r="A59" s="141"/>
      <c r="B59" s="39"/>
      <c r="C59" s="39"/>
      <c r="D59" s="40"/>
      <c r="E59" s="44"/>
      <c r="F59" s="255"/>
      <c r="G59" s="255"/>
      <c r="H59" s="255"/>
    </row>
    <row r="60" spans="1:11" x14ac:dyDescent="0.2">
      <c r="A60" s="140"/>
      <c r="B60" s="39"/>
      <c r="C60" s="39"/>
      <c r="D60" s="40"/>
      <c r="E60" s="41"/>
      <c r="F60" s="255"/>
      <c r="G60" s="255"/>
      <c r="H60" s="255"/>
    </row>
    <row r="61" spans="1:11" x14ac:dyDescent="0.2">
      <c r="A61" s="45"/>
      <c r="B61" s="45"/>
      <c r="C61" s="45"/>
      <c r="D61" s="45"/>
      <c r="E61" s="45"/>
      <c r="F61" s="308"/>
      <c r="G61" s="308"/>
      <c r="H61" s="308"/>
      <c r="J61" s="7"/>
      <c r="K61" s="7"/>
    </row>
    <row r="62" spans="1:11" x14ac:dyDescent="0.2">
      <c r="A62" s="140"/>
      <c r="B62" s="39"/>
      <c r="C62" s="39"/>
      <c r="D62" s="40"/>
      <c r="E62" s="44"/>
      <c r="F62" s="255"/>
      <c r="G62" s="255"/>
      <c r="H62" s="255"/>
      <c r="I62" s="7"/>
    </row>
    <row r="63" spans="1:11" x14ac:dyDescent="0.2">
      <c r="A63" s="140"/>
      <c r="B63" s="58"/>
      <c r="C63" s="39"/>
      <c r="D63" s="40"/>
      <c r="E63" s="63"/>
      <c r="F63" s="255"/>
      <c r="G63" s="255"/>
      <c r="H63" s="255"/>
    </row>
    <row r="64" spans="1:11" x14ac:dyDescent="0.2">
      <c r="A64" s="140"/>
      <c r="B64" s="58"/>
      <c r="C64" s="39"/>
      <c r="D64" s="40"/>
      <c r="E64" s="40"/>
      <c r="F64" s="255"/>
      <c r="G64" s="255"/>
      <c r="H64" s="255"/>
    </row>
    <row r="65" spans="1:11" x14ac:dyDescent="0.2">
      <c r="A65" s="140"/>
      <c r="B65" s="58"/>
      <c r="C65" s="39"/>
      <c r="D65" s="40"/>
      <c r="E65" s="41"/>
      <c r="F65" s="255"/>
      <c r="G65" s="255"/>
      <c r="H65" s="234"/>
    </row>
    <row r="66" spans="1:11" x14ac:dyDescent="0.2">
      <c r="A66" s="140"/>
      <c r="B66" s="39"/>
      <c r="C66" s="39"/>
      <c r="D66" s="40"/>
      <c r="E66" s="40"/>
      <c r="F66" s="255"/>
      <c r="G66" s="255"/>
      <c r="H66" s="255"/>
    </row>
    <row r="67" spans="1:11" ht="15" x14ac:dyDescent="0.25">
      <c r="A67" s="141"/>
      <c r="B67" s="39"/>
      <c r="C67" s="39"/>
      <c r="D67" s="40"/>
      <c r="E67" s="59"/>
      <c r="F67" s="234"/>
      <c r="G67" s="234"/>
      <c r="H67" s="255"/>
    </row>
    <row r="68" spans="1:11" x14ac:dyDescent="0.2">
      <c r="A68" s="140"/>
      <c r="B68" s="39"/>
      <c r="C68" s="39"/>
      <c r="D68" s="40"/>
      <c r="E68" s="59"/>
      <c r="F68" s="234"/>
      <c r="G68" s="234"/>
      <c r="H68" s="255"/>
    </row>
    <row r="69" spans="1:11" x14ac:dyDescent="0.2">
      <c r="A69" s="45"/>
      <c r="B69" s="45"/>
      <c r="C69" s="45"/>
      <c r="D69" s="45"/>
      <c r="E69" s="45"/>
      <c r="F69" s="308"/>
      <c r="G69" s="308"/>
      <c r="H69" s="308"/>
      <c r="J69" s="7"/>
      <c r="K69" s="7"/>
    </row>
    <row r="70" spans="1:11" x14ac:dyDescent="0.2">
      <c r="A70" s="140"/>
      <c r="B70" s="39"/>
      <c r="C70" s="39"/>
      <c r="D70" s="40"/>
      <c r="E70" s="59"/>
      <c r="F70" s="234"/>
      <c r="G70" s="234"/>
      <c r="H70" s="255"/>
      <c r="I70" s="7"/>
    </row>
    <row r="71" spans="1:11" x14ac:dyDescent="0.2">
      <c r="A71" s="140"/>
      <c r="B71" s="39"/>
      <c r="C71" s="39"/>
      <c r="D71" s="40"/>
      <c r="E71" s="41"/>
      <c r="F71" s="234"/>
      <c r="G71" s="234"/>
      <c r="H71" s="255"/>
    </row>
    <row r="72" spans="1:11" x14ac:dyDescent="0.2">
      <c r="A72" s="140"/>
      <c r="B72" s="39"/>
      <c r="C72" s="39"/>
      <c r="D72" s="40"/>
      <c r="E72" s="59"/>
      <c r="F72" s="234"/>
      <c r="G72" s="234"/>
      <c r="H72" s="255"/>
    </row>
    <row r="73" spans="1:11" ht="15" x14ac:dyDescent="0.25">
      <c r="A73" s="141"/>
      <c r="B73" s="39"/>
      <c r="C73" s="39"/>
      <c r="D73" s="40"/>
      <c r="E73" s="59"/>
      <c r="F73" s="234"/>
      <c r="G73" s="234"/>
      <c r="H73" s="255"/>
    </row>
    <row r="74" spans="1:11" x14ac:dyDescent="0.2">
      <c r="A74" s="140"/>
      <c r="B74" s="39"/>
      <c r="C74" s="39"/>
      <c r="D74" s="40"/>
      <c r="E74" s="59"/>
      <c r="F74" s="234"/>
      <c r="G74" s="234"/>
      <c r="H74" s="255"/>
    </row>
    <row r="75" spans="1:11" x14ac:dyDescent="0.2">
      <c r="A75" s="45"/>
      <c r="B75" s="45"/>
      <c r="C75" s="45"/>
      <c r="D75" s="45"/>
      <c r="E75" s="45"/>
      <c r="F75" s="308"/>
      <c r="G75" s="308"/>
      <c r="H75" s="308"/>
      <c r="J75" s="7"/>
      <c r="K75" s="7"/>
    </row>
    <row r="76" spans="1:11" x14ac:dyDescent="0.2">
      <c r="A76" s="140"/>
      <c r="B76" s="39"/>
      <c r="C76" s="39"/>
      <c r="D76" s="40"/>
      <c r="E76" s="59"/>
      <c r="F76" s="234"/>
      <c r="G76" s="234"/>
      <c r="H76" s="255"/>
      <c r="I76" s="7"/>
    </row>
    <row r="77" spans="1:11" x14ac:dyDescent="0.2">
      <c r="A77" s="140"/>
      <c r="B77" s="58"/>
      <c r="C77" s="39"/>
      <c r="D77" s="40"/>
      <c r="E77" s="314"/>
      <c r="F77" s="313"/>
      <c r="G77" s="313"/>
      <c r="H77" s="233"/>
    </row>
    <row r="78" spans="1:11" x14ac:dyDescent="0.2">
      <c r="A78" s="140"/>
      <c r="B78" s="58"/>
      <c r="C78" s="39"/>
      <c r="D78" s="40"/>
      <c r="E78" s="61"/>
      <c r="F78" s="313"/>
      <c r="G78" s="313"/>
      <c r="H78" s="233"/>
    </row>
    <row r="79" spans="1:11" x14ac:dyDescent="0.2">
      <c r="A79" s="140"/>
      <c r="B79" s="39"/>
      <c r="C79" s="39"/>
      <c r="D79" s="40"/>
      <c r="E79" s="59"/>
      <c r="F79" s="234"/>
      <c r="G79" s="234"/>
      <c r="H79" s="233"/>
    </row>
    <row r="80" spans="1:11" x14ac:dyDescent="0.2">
      <c r="A80" s="140"/>
      <c r="B80" s="39"/>
      <c r="C80" s="39"/>
      <c r="D80" s="40"/>
      <c r="E80" s="41"/>
      <c r="F80" s="234"/>
      <c r="G80" s="234"/>
      <c r="H80" s="233"/>
    </row>
    <row r="81" spans="1:11" ht="15" x14ac:dyDescent="0.25">
      <c r="A81" s="141"/>
      <c r="B81" s="39"/>
      <c r="C81" s="39"/>
      <c r="D81" s="40"/>
      <c r="E81" s="59"/>
      <c r="F81" s="234"/>
      <c r="G81" s="234"/>
      <c r="H81" s="255"/>
    </row>
    <row r="82" spans="1:11" x14ac:dyDescent="0.2">
      <c r="A82" s="140"/>
      <c r="B82" s="39"/>
      <c r="C82" s="39"/>
      <c r="D82" s="40"/>
      <c r="E82" s="59"/>
      <c r="F82" s="234"/>
      <c r="G82" s="234"/>
      <c r="H82" s="255"/>
    </row>
    <row r="83" spans="1:11" x14ac:dyDescent="0.2">
      <c r="A83" s="45"/>
      <c r="B83" s="45"/>
      <c r="C83" s="45"/>
      <c r="D83" s="45"/>
      <c r="E83" s="45"/>
      <c r="F83" s="308"/>
      <c r="G83" s="308"/>
      <c r="H83" s="308"/>
      <c r="J83" s="7"/>
      <c r="K83" s="7"/>
    </row>
    <row r="84" spans="1:11" x14ac:dyDescent="0.2">
      <c r="A84" s="140"/>
      <c r="B84" s="39"/>
      <c r="C84" s="39"/>
      <c r="D84" s="40"/>
      <c r="E84" s="59"/>
      <c r="F84" s="234"/>
      <c r="G84" s="234"/>
      <c r="H84" s="255"/>
      <c r="I84" s="7"/>
    </row>
    <row r="85" spans="1:11" x14ac:dyDescent="0.2">
      <c r="A85" s="140"/>
      <c r="B85" s="39"/>
      <c r="C85" s="39"/>
      <c r="D85" s="40"/>
      <c r="E85" s="40"/>
      <c r="F85" s="255"/>
      <c r="G85" s="255"/>
      <c r="H85" s="233"/>
    </row>
    <row r="86" spans="1:11" x14ac:dyDescent="0.2">
      <c r="A86" s="140"/>
      <c r="B86" s="39"/>
      <c r="C86" s="39"/>
      <c r="D86" s="40"/>
      <c r="E86" s="40"/>
      <c r="F86" s="255"/>
      <c r="G86" s="255"/>
      <c r="H86" s="255"/>
    </row>
    <row r="87" spans="1:11" x14ac:dyDescent="0.2">
      <c r="A87" s="140"/>
      <c r="B87" s="39"/>
      <c r="C87" s="39"/>
      <c r="D87" s="40"/>
      <c r="E87" s="41"/>
      <c r="F87" s="234"/>
      <c r="G87" s="234"/>
      <c r="H87" s="255"/>
    </row>
    <row r="88" spans="1:11" x14ac:dyDescent="0.2">
      <c r="A88" s="140"/>
      <c r="B88" s="39"/>
      <c r="C88" s="39"/>
      <c r="D88" s="40"/>
      <c r="E88" s="59"/>
      <c r="F88" s="234"/>
      <c r="G88" s="234"/>
      <c r="H88" s="255"/>
    </row>
    <row r="89" spans="1:11" s="29" customFormat="1" ht="15.75" x14ac:dyDescent="0.25">
      <c r="A89" s="140"/>
      <c r="B89" s="39"/>
      <c r="C89" s="39"/>
      <c r="D89" s="40"/>
      <c r="E89" s="235"/>
      <c r="F89" s="234"/>
      <c r="G89" s="234"/>
      <c r="H89" s="234"/>
      <c r="I89"/>
      <c r="J89"/>
      <c r="K89"/>
    </row>
    <row r="90" spans="1:11" x14ac:dyDescent="0.2">
      <c r="A90" s="39"/>
      <c r="B90" s="39"/>
      <c r="C90" s="39"/>
      <c r="D90" s="40"/>
      <c r="E90" s="40"/>
      <c r="F90" s="255"/>
      <c r="G90" s="255"/>
      <c r="H90" s="255"/>
    </row>
    <row r="91" spans="1:11" x14ac:dyDescent="0.2">
      <c r="A91" s="39"/>
      <c r="B91" s="39"/>
      <c r="C91" s="39"/>
      <c r="D91" s="40"/>
      <c r="E91" s="40"/>
      <c r="F91" s="255"/>
      <c r="G91" s="255"/>
      <c r="H91" s="255"/>
    </row>
    <row r="92" spans="1:11" x14ac:dyDescent="0.2">
      <c r="A92" s="39"/>
      <c r="B92" s="39"/>
      <c r="C92" s="39"/>
      <c r="D92" s="40"/>
      <c r="E92" s="40"/>
      <c r="F92" s="255"/>
      <c r="G92" s="255"/>
      <c r="H92" s="255"/>
    </row>
    <row r="93" spans="1:11" x14ac:dyDescent="0.2">
      <c r="A93" s="39"/>
      <c r="B93" s="39"/>
      <c r="C93" s="39"/>
      <c r="D93" s="40"/>
      <c r="E93" s="40"/>
      <c r="F93" s="255"/>
      <c r="G93" s="255"/>
      <c r="H93" s="255"/>
    </row>
    <row r="94" spans="1:11" x14ac:dyDescent="0.2">
      <c r="A94" s="39"/>
      <c r="B94" s="39"/>
      <c r="C94" s="39"/>
      <c r="D94" s="40"/>
      <c r="E94" s="40"/>
      <c r="F94" s="255"/>
      <c r="G94" s="255"/>
      <c r="H94" s="255"/>
    </row>
    <row r="95" spans="1:11" x14ac:dyDescent="0.2">
      <c r="A95" s="39"/>
      <c r="B95" s="39"/>
      <c r="C95" s="39"/>
      <c r="D95" s="40"/>
      <c r="E95" s="40"/>
      <c r="F95" s="255"/>
      <c r="G95" s="255"/>
      <c r="H95" s="255"/>
    </row>
    <row r="96" spans="1:11" x14ac:dyDescent="0.2">
      <c r="A96" s="39"/>
      <c r="B96" s="39"/>
      <c r="C96" s="39"/>
      <c r="D96" s="40"/>
      <c r="E96" s="40"/>
      <c r="F96" s="255"/>
      <c r="G96" s="255"/>
      <c r="H96" s="255"/>
    </row>
    <row r="97" spans="1:9" x14ac:dyDescent="0.2">
      <c r="A97" s="39"/>
      <c r="B97" s="39"/>
      <c r="C97" s="39"/>
      <c r="D97" s="40"/>
      <c r="E97" s="40"/>
      <c r="F97" s="255"/>
      <c r="G97" s="255"/>
      <c r="H97" s="255"/>
    </row>
    <row r="99" spans="1:9" s="29" customFormat="1" x14ac:dyDescent="0.2">
      <c r="F99" s="290"/>
      <c r="G99" s="290"/>
      <c r="H99" s="290"/>
      <c r="I99"/>
    </row>
    <row r="100" spans="1:9" x14ac:dyDescent="0.2">
      <c r="I100" s="29"/>
    </row>
    <row r="113" spans="6:9" s="29" customFormat="1" x14ac:dyDescent="0.2">
      <c r="F113" s="290"/>
      <c r="G113" s="290"/>
      <c r="H113" s="290"/>
      <c r="I113"/>
    </row>
    <row r="114" spans="6:9" x14ac:dyDescent="0.2">
      <c r="I114" s="29"/>
    </row>
    <row r="121" spans="6:9" s="29" customFormat="1" x14ac:dyDescent="0.2">
      <c r="F121" s="290"/>
      <c r="G121" s="290"/>
      <c r="H121" s="290"/>
      <c r="I121"/>
    </row>
    <row r="122" spans="6:9" x14ac:dyDescent="0.2">
      <c r="I122" s="29"/>
    </row>
    <row r="139" spans="6:9" s="29" customFormat="1" x14ac:dyDescent="0.2">
      <c r="F139" s="290"/>
      <c r="G139" s="290"/>
      <c r="H139" s="290"/>
      <c r="I139"/>
    </row>
    <row r="140" spans="6:9" x14ac:dyDescent="0.2">
      <c r="I140" s="29"/>
    </row>
  </sheetData>
  <mergeCells count="1">
    <mergeCell ref="A1:H1"/>
  </mergeCells>
  <phoneticPr fontId="0" type="noConversion"/>
  <printOptions gridLines="1"/>
  <pageMargins left="0.5" right="0.25" top="0.75" bottom="0.75" header="0.5" footer="0.5"/>
  <pageSetup scale="56" orientation="landscape" r:id="rId1"/>
  <headerFooter alignWithMargins="0">
    <oddFooter>Page &amp;P</oddFooter>
  </headerFooter>
  <rowBreaks count="2" manualBreakCount="2">
    <brk id="49" max="16383" man="1"/>
    <brk id="102" max="16383" man="1"/>
  </rowBreaks>
  <drawing r:id="rId2"/>
  <legacyDrawing r:id="rId3"/>
  <controls>
    <mc:AlternateContent xmlns:mc="http://schemas.openxmlformats.org/markup-compatibility/2006">
      <mc:Choice Requires="x14">
        <control shapeId="2050" r:id="rId4" name="Control 2">
          <controlPr defaultSize="0" r:id="rId5">
            <anchor moveWithCells="1">
              <from>
                <xdr:col>5</xdr:col>
                <xdr:colOff>0</xdr:colOff>
                <xdr:row>49</xdr:row>
                <xdr:rowOff>0</xdr:rowOff>
              </from>
              <to>
                <xdr:col>5</xdr:col>
                <xdr:colOff>257175</xdr:colOff>
                <xdr:row>50</xdr:row>
                <xdr:rowOff>57150</xdr:rowOff>
              </to>
            </anchor>
          </controlPr>
        </control>
      </mc:Choice>
      <mc:Fallback>
        <control shapeId="2050" r:id="rId4" name="Control 2"/>
      </mc:Fallback>
    </mc:AlternateContent>
    <mc:AlternateContent xmlns:mc="http://schemas.openxmlformats.org/markup-compatibility/2006">
      <mc:Choice Requires="x14">
        <control shapeId="2051" r:id="rId6" name="Control 3">
          <controlPr defaultSize="0" r:id="rId5">
            <anchor moveWithCells="1">
              <from>
                <xdr:col>5</xdr:col>
                <xdr:colOff>0</xdr:colOff>
                <xdr:row>49</xdr:row>
                <xdr:rowOff>0</xdr:rowOff>
              </from>
              <to>
                <xdr:col>5</xdr:col>
                <xdr:colOff>257175</xdr:colOff>
                <xdr:row>50</xdr:row>
                <xdr:rowOff>57150</xdr:rowOff>
              </to>
            </anchor>
          </controlPr>
        </control>
      </mc:Choice>
      <mc:Fallback>
        <control shapeId="2051" r:id="rId6" name="Control 3"/>
      </mc:Fallback>
    </mc:AlternateContent>
    <mc:AlternateContent xmlns:mc="http://schemas.openxmlformats.org/markup-compatibility/2006">
      <mc:Choice Requires="x14">
        <control shapeId="2052" r:id="rId7" name="Control 4">
          <controlPr defaultSize="0" r:id="rId8">
            <anchor moveWithCells="1">
              <from>
                <xdr:col>5</xdr:col>
                <xdr:colOff>0</xdr:colOff>
                <xdr:row>50</xdr:row>
                <xdr:rowOff>0</xdr:rowOff>
              </from>
              <to>
                <xdr:col>5</xdr:col>
                <xdr:colOff>257175</xdr:colOff>
                <xdr:row>51</xdr:row>
                <xdr:rowOff>85725</xdr:rowOff>
              </to>
            </anchor>
          </controlPr>
        </control>
      </mc:Choice>
      <mc:Fallback>
        <control shapeId="2052" r:id="rId7" name="Control 4"/>
      </mc:Fallback>
    </mc:AlternateContent>
  </control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6"/>
  <sheetViews>
    <sheetView tabSelected="1" zoomScaleNormal="100" workbookViewId="0">
      <selection activeCell="E30" sqref="E30"/>
    </sheetView>
  </sheetViews>
  <sheetFormatPr defaultRowHeight="12.75" x14ac:dyDescent="0.2"/>
  <cols>
    <col min="1" max="1" width="8.140625" customWidth="1"/>
    <col min="2" max="2" width="9.28515625" customWidth="1"/>
    <col min="3" max="3" width="7.140625" style="3" customWidth="1"/>
    <col min="4" max="4" width="14.5703125" style="14" customWidth="1"/>
    <col min="5" max="5" width="40.42578125" style="14" customWidth="1"/>
    <col min="6" max="6" width="13.7109375" customWidth="1"/>
    <col min="7" max="7" width="14.7109375" customWidth="1"/>
    <col min="8" max="8" width="12.5703125" customWidth="1"/>
    <col min="9" max="11" width="8.85546875" customWidth="1"/>
  </cols>
  <sheetData>
    <row r="1" spans="1:11" ht="18" x14ac:dyDescent="0.25">
      <c r="A1" s="358" t="s">
        <v>107</v>
      </c>
      <c r="B1" s="358"/>
      <c r="C1" s="358"/>
      <c r="D1" s="358"/>
      <c r="E1" s="358"/>
      <c r="F1" s="358"/>
      <c r="G1" s="358"/>
      <c r="H1" s="358"/>
    </row>
    <row r="2" spans="1:11" x14ac:dyDescent="0.2">
      <c r="A2" s="2"/>
      <c r="F2" s="1"/>
      <c r="G2" s="1"/>
    </row>
    <row r="3" spans="1:11" ht="15" x14ac:dyDescent="0.25">
      <c r="A3" s="6" t="s">
        <v>0</v>
      </c>
      <c r="E3" s="284" t="s">
        <v>28</v>
      </c>
      <c r="F3" s="1"/>
      <c r="G3" s="1"/>
    </row>
    <row r="4" spans="1:11" ht="15" x14ac:dyDescent="0.25">
      <c r="A4" s="6"/>
      <c r="F4" s="1"/>
      <c r="G4" s="1"/>
    </row>
    <row r="5" spans="1:11" s="29" customFormat="1" ht="36" x14ac:dyDescent="0.25">
      <c r="A5" s="113" t="s">
        <v>1</v>
      </c>
      <c r="B5" s="113" t="s">
        <v>13</v>
      </c>
      <c r="C5" s="113" t="s">
        <v>2</v>
      </c>
      <c r="D5" s="113" t="s">
        <v>3</v>
      </c>
      <c r="E5" s="113" t="s">
        <v>4</v>
      </c>
      <c r="F5" s="114" t="s">
        <v>5</v>
      </c>
      <c r="G5" s="114" t="s">
        <v>6</v>
      </c>
      <c r="H5" s="7"/>
      <c r="I5" s="7" t="s">
        <v>22</v>
      </c>
      <c r="J5" s="7" t="s">
        <v>23</v>
      </c>
      <c r="K5" s="7" t="s">
        <v>24</v>
      </c>
    </row>
    <row r="6" spans="1:11" ht="18" x14ac:dyDescent="0.25">
      <c r="A6" s="116"/>
      <c r="B6" s="118"/>
      <c r="C6" s="117"/>
      <c r="D6" s="119"/>
      <c r="E6" s="119"/>
      <c r="F6" s="121"/>
      <c r="G6" s="121"/>
    </row>
    <row r="7" spans="1:11" ht="54" x14ac:dyDescent="0.25">
      <c r="A7" s="116">
        <v>1</v>
      </c>
      <c r="B7" s="118">
        <v>500</v>
      </c>
      <c r="C7" s="117" t="s">
        <v>7</v>
      </c>
      <c r="D7" s="119" t="s">
        <v>120</v>
      </c>
      <c r="E7" s="119" t="s">
        <v>132</v>
      </c>
      <c r="F7" s="118">
        <v>0.47</v>
      </c>
      <c r="G7" s="121">
        <f t="shared" ref="G7" si="0">PRODUCT(B7,F7)</f>
        <v>235</v>
      </c>
      <c r="H7" s="193" t="s">
        <v>61</v>
      </c>
      <c r="I7">
        <v>0.47</v>
      </c>
      <c r="K7" s="193" t="s">
        <v>61</v>
      </c>
    </row>
    <row r="8" spans="1:11" ht="27.75" customHeight="1" x14ac:dyDescent="0.25">
      <c r="A8" s="116"/>
      <c r="B8" s="118"/>
      <c r="C8" s="117"/>
      <c r="D8" s="119"/>
      <c r="E8" s="119"/>
      <c r="F8" s="121"/>
      <c r="G8" s="121"/>
      <c r="H8" s="12"/>
      <c r="I8" s="53"/>
      <c r="J8" s="53"/>
    </row>
    <row r="9" spans="1:11" ht="99" customHeight="1" x14ac:dyDescent="0.25">
      <c r="B9" s="117"/>
      <c r="C9" s="117"/>
      <c r="D9" s="119"/>
      <c r="E9" s="119"/>
      <c r="F9" s="121"/>
      <c r="G9" s="121"/>
      <c r="H9" s="193"/>
      <c r="I9" s="53"/>
      <c r="J9" s="264"/>
      <c r="K9" s="193"/>
    </row>
    <row r="10" spans="1:11" ht="20.25" customHeight="1" x14ac:dyDescent="0.2">
      <c r="G10" s="1"/>
    </row>
    <row r="11" spans="1:11" ht="104.25" customHeight="1" x14ac:dyDescent="0.2">
      <c r="G11" s="1"/>
    </row>
    <row r="12" spans="1:11" ht="12" customHeight="1" x14ac:dyDescent="0.2">
      <c r="A12" s="2"/>
      <c r="E12" s="15" t="s">
        <v>11</v>
      </c>
      <c r="F12" s="1"/>
      <c r="G12" s="4">
        <f>SUM(G7:G8)</f>
        <v>235</v>
      </c>
    </row>
    <row r="13" spans="1:11" ht="12" customHeight="1" x14ac:dyDescent="0.25">
      <c r="A13" s="6"/>
      <c r="E13" s="111"/>
      <c r="F13" s="1"/>
      <c r="G13" s="1"/>
    </row>
    <row r="14" spans="1:11" ht="12" customHeight="1" x14ac:dyDescent="0.25">
      <c r="A14" s="6"/>
      <c r="F14" s="1"/>
      <c r="G14" s="1"/>
    </row>
    <row r="15" spans="1:11" ht="12" customHeight="1" x14ac:dyDescent="0.2">
      <c r="A15" s="7"/>
      <c r="B15" s="7"/>
      <c r="C15" s="7"/>
      <c r="D15" s="7"/>
      <c r="E15" s="7"/>
      <c r="F15" s="28"/>
      <c r="G15" s="28"/>
      <c r="H15" s="7"/>
      <c r="I15" s="7"/>
      <c r="J15" s="7"/>
      <c r="K15" s="7"/>
    </row>
    <row r="16" spans="1:11" ht="12" customHeight="1" x14ac:dyDescent="0.25">
      <c r="A16" s="6"/>
      <c r="F16" s="1"/>
      <c r="G16" s="1"/>
    </row>
    <row r="17" spans="1:11" ht="12" customHeight="1" x14ac:dyDescent="0.2">
      <c r="A17" s="2"/>
      <c r="E17" s="277"/>
      <c r="F17" s="1"/>
      <c r="G17" s="1"/>
      <c r="H17" s="12"/>
    </row>
    <row r="18" spans="1:11" ht="12" customHeight="1" x14ac:dyDescent="0.2">
      <c r="A18" s="2"/>
      <c r="F18" s="1"/>
      <c r="G18" s="1"/>
      <c r="H18" s="12"/>
    </row>
    <row r="19" spans="1:11" ht="12" customHeight="1" x14ac:dyDescent="0.2">
      <c r="A19" s="2"/>
      <c r="F19" s="1"/>
      <c r="G19" s="1"/>
      <c r="H19" s="12"/>
    </row>
    <row r="20" spans="1:11" x14ac:dyDescent="0.2">
      <c r="A20" s="2"/>
      <c r="E20" s="15"/>
      <c r="F20" s="4"/>
      <c r="G20" s="4"/>
    </row>
    <row r="21" spans="1:11" ht="15" x14ac:dyDescent="0.25">
      <c r="A21" s="6"/>
      <c r="E21" s="111"/>
      <c r="F21" s="1"/>
      <c r="G21" s="1"/>
    </row>
    <row r="22" spans="1:11" x14ac:dyDescent="0.2">
      <c r="A22" s="2"/>
      <c r="F22" s="1"/>
      <c r="G22" s="1"/>
    </row>
    <row r="23" spans="1:11" x14ac:dyDescent="0.2">
      <c r="A23" s="7"/>
      <c r="B23" s="7"/>
      <c r="C23" s="7"/>
      <c r="D23" s="7"/>
      <c r="E23" s="7"/>
      <c r="F23" s="28"/>
      <c r="G23" s="28"/>
      <c r="H23" s="7"/>
      <c r="I23" s="7"/>
      <c r="J23" s="7"/>
      <c r="K23" s="7"/>
    </row>
    <row r="24" spans="1:11" x14ac:dyDescent="0.2">
      <c r="A24" s="2"/>
      <c r="F24" s="1"/>
      <c r="G24" s="1"/>
    </row>
    <row r="25" spans="1:11" x14ac:dyDescent="0.2">
      <c r="A25" s="2"/>
      <c r="E25" s="277"/>
      <c r="F25" s="51"/>
      <c r="G25" s="52"/>
      <c r="H25" s="12"/>
    </row>
    <row r="26" spans="1:11" x14ac:dyDescent="0.2">
      <c r="A26" s="2"/>
      <c r="G26" s="1"/>
    </row>
    <row r="27" spans="1:11" s="29" customFormat="1" x14ac:dyDescent="0.2">
      <c r="A27" s="2"/>
      <c r="B27"/>
      <c r="C27" s="3"/>
      <c r="D27" s="14"/>
      <c r="E27" s="15"/>
      <c r="F27" s="4"/>
      <c r="G27" s="4"/>
      <c r="H27"/>
      <c r="I27"/>
      <c r="J27"/>
      <c r="K27"/>
    </row>
    <row r="28" spans="1:11" ht="15" x14ac:dyDescent="0.25">
      <c r="A28" s="6"/>
      <c r="E28" s="111"/>
      <c r="F28" s="1"/>
      <c r="G28" s="1"/>
    </row>
    <row r="29" spans="1:11" ht="15" x14ac:dyDescent="0.25">
      <c r="A29" s="6"/>
      <c r="F29" s="1"/>
      <c r="G29" s="1"/>
    </row>
    <row r="30" spans="1:11" s="29" customFormat="1" x14ac:dyDescent="0.2">
      <c r="A30" s="7"/>
      <c r="B30" s="7"/>
      <c r="C30" s="7"/>
      <c r="D30" s="7"/>
      <c r="E30" s="7"/>
      <c r="F30" s="28"/>
      <c r="G30" s="28"/>
      <c r="H30" s="7"/>
      <c r="I30" s="7"/>
      <c r="J30" s="7"/>
      <c r="K30" s="7"/>
    </row>
    <row r="31" spans="1:11" x14ac:dyDescent="0.2">
      <c r="A31" s="2"/>
      <c r="B31" s="3"/>
      <c r="F31" s="1"/>
      <c r="G31" s="1"/>
      <c r="H31" s="12"/>
    </row>
    <row r="32" spans="1:11" x14ac:dyDescent="0.2">
      <c r="H32" s="12"/>
    </row>
    <row r="33" spans="1:9" x14ac:dyDescent="0.2">
      <c r="A33" s="2"/>
      <c r="B33" s="3"/>
      <c r="E33" s="15"/>
      <c r="F33" s="4"/>
      <c r="G33" s="4"/>
      <c r="H33" s="12"/>
    </row>
    <row r="34" spans="1:9" x14ac:dyDescent="0.2">
      <c r="A34" s="2"/>
      <c r="B34" s="3"/>
      <c r="F34" s="1"/>
      <c r="G34" s="1"/>
      <c r="H34" s="12"/>
    </row>
    <row r="35" spans="1:9" ht="15.75" x14ac:dyDescent="0.25">
      <c r="B35" s="3"/>
      <c r="E35" s="16"/>
      <c r="G35" s="47"/>
      <c r="H35" s="12"/>
    </row>
    <row r="36" spans="1:9" x14ac:dyDescent="0.2">
      <c r="B36" s="3"/>
      <c r="H36" s="12"/>
    </row>
    <row r="37" spans="1:9" x14ac:dyDescent="0.2">
      <c r="A37" s="2"/>
      <c r="B37" s="3"/>
      <c r="F37" s="1"/>
      <c r="G37" s="5"/>
      <c r="H37" s="48"/>
    </row>
    <row r="38" spans="1:9" x14ac:dyDescent="0.2">
      <c r="B38" s="3"/>
      <c r="H38" s="12"/>
    </row>
    <row r="39" spans="1:9" x14ac:dyDescent="0.2">
      <c r="A39" s="2"/>
      <c r="B39" s="3"/>
      <c r="F39" s="1"/>
      <c r="G39" s="5"/>
      <c r="H39" s="12"/>
    </row>
    <row r="40" spans="1:9" x14ac:dyDescent="0.2">
      <c r="A40" s="2"/>
      <c r="B40" s="3"/>
      <c r="F40" s="1"/>
      <c r="G40" s="5"/>
      <c r="H40" s="12"/>
    </row>
    <row r="41" spans="1:9" x14ac:dyDescent="0.2">
      <c r="A41" s="2"/>
      <c r="B41" s="3"/>
      <c r="F41" s="1"/>
      <c r="G41" s="1"/>
      <c r="H41" s="12"/>
    </row>
    <row r="42" spans="1:9" x14ac:dyDescent="0.2">
      <c r="A42" s="2"/>
      <c r="B42" s="3"/>
      <c r="F42" s="1"/>
      <c r="G42" s="1"/>
      <c r="H42" s="12"/>
    </row>
    <row r="43" spans="1:9" x14ac:dyDescent="0.2">
      <c r="A43" s="2"/>
      <c r="B43" s="3"/>
      <c r="E43" s="15"/>
      <c r="F43" s="1"/>
      <c r="G43" s="4"/>
      <c r="H43" s="12"/>
      <c r="I43" s="49"/>
    </row>
    <row r="44" spans="1:9" x14ac:dyDescent="0.2">
      <c r="B44" s="3"/>
      <c r="H44" s="12"/>
    </row>
    <row r="45" spans="1:9" x14ac:dyDescent="0.2">
      <c r="B45" s="3"/>
      <c r="H45" s="12"/>
      <c r="I45" s="49"/>
    </row>
    <row r="46" spans="1:9" x14ac:dyDescent="0.2">
      <c r="A46" s="2"/>
      <c r="B46" s="3"/>
      <c r="F46" s="1"/>
      <c r="G46" s="1"/>
      <c r="H46" s="12"/>
    </row>
    <row r="47" spans="1:9" x14ac:dyDescent="0.2">
      <c r="A47" s="2"/>
      <c r="B47" s="3"/>
      <c r="F47" s="1"/>
      <c r="G47" s="1"/>
      <c r="H47" s="12"/>
    </row>
    <row r="48" spans="1:9" x14ac:dyDescent="0.2">
      <c r="A48" s="2"/>
      <c r="B48" s="3"/>
      <c r="F48" s="1"/>
      <c r="G48" s="1"/>
    </row>
    <row r="50" spans="2:8" x14ac:dyDescent="0.2">
      <c r="B50" s="3"/>
    </row>
    <row r="61" spans="2:8" x14ac:dyDescent="0.2">
      <c r="H61" s="8"/>
    </row>
    <row r="62" spans="2:8" x14ac:dyDescent="0.2">
      <c r="B62" s="3"/>
    </row>
    <row r="63" spans="2:8" x14ac:dyDescent="0.2">
      <c r="B63" s="3"/>
    </row>
    <row r="64" spans="2:8" x14ac:dyDescent="0.2">
      <c r="B64" s="3"/>
    </row>
    <row r="65" spans="2:2" x14ac:dyDescent="0.2">
      <c r="B65" s="3"/>
    </row>
    <row r="66" spans="2:2" x14ac:dyDescent="0.2">
      <c r="B66" s="3"/>
    </row>
    <row r="67" spans="2:2" x14ac:dyDescent="0.2">
      <c r="B67" s="3"/>
    </row>
    <row r="68" spans="2:2" x14ac:dyDescent="0.2">
      <c r="B68" s="3"/>
    </row>
    <row r="69" spans="2:2" x14ac:dyDescent="0.2">
      <c r="B69" s="3"/>
    </row>
    <row r="70" spans="2:2" x14ac:dyDescent="0.2">
      <c r="B70" s="3"/>
    </row>
    <row r="71" spans="2:2" x14ac:dyDescent="0.2">
      <c r="B71" s="3"/>
    </row>
    <row r="72" spans="2:2" x14ac:dyDescent="0.2">
      <c r="B72" s="3"/>
    </row>
    <row r="73" spans="2:2" x14ac:dyDescent="0.2">
      <c r="B73" s="3"/>
    </row>
    <row r="74" spans="2:2" x14ac:dyDescent="0.2">
      <c r="B74" s="3"/>
    </row>
    <row r="75" spans="2:2" x14ac:dyDescent="0.2">
      <c r="B75" s="3"/>
    </row>
    <row r="76" spans="2:2" x14ac:dyDescent="0.2">
      <c r="B76" s="3"/>
    </row>
    <row r="77" spans="2:2" x14ac:dyDescent="0.2">
      <c r="B77" s="3"/>
    </row>
    <row r="78" spans="2:2" x14ac:dyDescent="0.2">
      <c r="B78" s="3"/>
    </row>
    <row r="79" spans="2:2" x14ac:dyDescent="0.2">
      <c r="B79" s="3"/>
    </row>
    <row r="80" spans="2:2" x14ac:dyDescent="0.2">
      <c r="B80" s="3"/>
    </row>
    <row r="81" spans="2:2" x14ac:dyDescent="0.2">
      <c r="B81" s="3"/>
    </row>
    <row r="82" spans="2:2" x14ac:dyDescent="0.2">
      <c r="B82" s="3"/>
    </row>
    <row r="83" spans="2:2" x14ac:dyDescent="0.2">
      <c r="B83" s="3"/>
    </row>
    <row r="84" spans="2:2" x14ac:dyDescent="0.2">
      <c r="B84" s="3"/>
    </row>
    <row r="85" spans="2:2" x14ac:dyDescent="0.2">
      <c r="B85" s="3"/>
    </row>
    <row r="86" spans="2:2" x14ac:dyDescent="0.2">
      <c r="B86" s="3"/>
    </row>
  </sheetData>
  <mergeCells count="1">
    <mergeCell ref="A1:H1"/>
  </mergeCells>
  <phoneticPr fontId="0" type="noConversion"/>
  <printOptions gridLines="1"/>
  <pageMargins left="0.5" right="0.25" top="0.75" bottom="0.75" header="0.5" footer="0.5"/>
  <pageSetup scale="67" orientation="landscape" r:id="rId1"/>
  <headerFooter alignWithMargins="0">
    <oddFooter>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3"/>
  <sheetViews>
    <sheetView topLeftCell="C10" zoomScaleSheetLayoutView="100" workbookViewId="0">
      <selection activeCell="F22" sqref="F22"/>
    </sheetView>
  </sheetViews>
  <sheetFormatPr defaultRowHeight="12.75" x14ac:dyDescent="0.2"/>
  <cols>
    <col min="1" max="1" width="5.42578125" customWidth="1"/>
    <col min="2" max="2" width="8.5703125" customWidth="1"/>
    <col min="3" max="3" width="7.5703125" customWidth="1"/>
    <col min="4" max="4" width="11.28515625" customWidth="1"/>
    <col min="5" max="5" width="9.85546875" customWidth="1"/>
    <col min="6" max="6" width="45.42578125" customWidth="1"/>
    <col min="7" max="7" width="13.85546875" customWidth="1"/>
    <col min="8" max="8" width="14" customWidth="1"/>
    <col min="9" max="9" width="24.7109375" customWidth="1"/>
    <col min="10" max="10" width="8.5703125" customWidth="1"/>
    <col min="11" max="11" width="22.5703125" customWidth="1"/>
    <col min="12" max="12" width="14.5703125" customWidth="1"/>
    <col min="13" max="13" width="12.28515625" customWidth="1"/>
    <col min="14" max="14" width="7.5703125" customWidth="1"/>
    <col min="15" max="15" width="16.140625" customWidth="1"/>
  </cols>
  <sheetData>
    <row r="1" spans="1:15" ht="15" x14ac:dyDescent="0.2">
      <c r="A1" s="39"/>
      <c r="B1" s="158"/>
      <c r="C1" s="158"/>
      <c r="D1" s="158"/>
      <c r="E1" s="158"/>
      <c r="F1" s="214"/>
      <c r="G1" s="158"/>
      <c r="H1" s="158"/>
      <c r="I1" s="158"/>
      <c r="J1" s="158"/>
      <c r="K1" s="158"/>
      <c r="L1" s="39"/>
      <c r="M1" s="39"/>
      <c r="N1" s="39"/>
      <c r="O1" s="39"/>
    </row>
    <row r="2" spans="1:15" ht="15" x14ac:dyDescent="0.2">
      <c r="A2" s="39" t="s">
        <v>18</v>
      </c>
      <c r="B2" s="158" t="s">
        <v>19</v>
      </c>
      <c r="C2" s="158"/>
      <c r="D2" s="158"/>
      <c r="E2" s="158"/>
      <c r="F2" s="158"/>
      <c r="G2" s="158"/>
      <c r="H2" s="158"/>
      <c r="I2" s="237"/>
      <c r="J2" s="237"/>
      <c r="K2" s="215"/>
      <c r="L2" s="216"/>
      <c r="M2" s="217"/>
      <c r="N2" s="217"/>
      <c r="O2" s="217"/>
    </row>
    <row r="3" spans="1:15" ht="15.75" x14ac:dyDescent="0.25">
      <c r="A3" s="58">
        <v>1</v>
      </c>
      <c r="B3" s="218"/>
      <c r="C3" s="158"/>
      <c r="D3" s="158"/>
      <c r="E3" s="158"/>
      <c r="F3" s="160"/>
      <c r="G3" s="254"/>
      <c r="H3" s="254"/>
      <c r="I3" s="237"/>
      <c r="J3" s="265"/>
      <c r="K3" s="266"/>
      <c r="L3" s="39"/>
      <c r="M3" s="171"/>
      <c r="N3" s="171"/>
      <c r="O3" s="39"/>
    </row>
    <row r="4" spans="1:15" ht="15.75" x14ac:dyDescent="0.25">
      <c r="A4" s="58"/>
      <c r="B4" s="218"/>
      <c r="C4" s="158"/>
      <c r="D4" s="158"/>
      <c r="E4" s="158"/>
      <c r="F4" s="160"/>
      <c r="G4" s="254"/>
      <c r="H4" s="254"/>
      <c r="I4" s="158"/>
      <c r="J4" s="265"/>
      <c r="K4" s="266"/>
      <c r="L4" s="39"/>
      <c r="M4" s="171"/>
      <c r="N4" s="171"/>
      <c r="O4" s="39"/>
    </row>
    <row r="5" spans="1:15" ht="15.75" x14ac:dyDescent="0.25">
      <c r="A5" s="39"/>
      <c r="B5" s="39"/>
      <c r="C5" s="39"/>
      <c r="D5" s="39"/>
      <c r="E5" s="39"/>
      <c r="F5" s="158"/>
      <c r="G5" s="220"/>
      <c r="H5" s="219"/>
      <c r="I5" s="158"/>
      <c r="J5" s="158"/>
      <c r="K5" s="161"/>
      <c r="L5" s="39"/>
      <c r="M5" s="171"/>
      <c r="N5" s="171"/>
      <c r="O5" s="39"/>
    </row>
    <row r="6" spans="1:15" ht="15.75" x14ac:dyDescent="0.25">
      <c r="A6" s="58"/>
      <c r="B6" s="218"/>
      <c r="C6" s="158"/>
      <c r="D6" s="158"/>
      <c r="E6" s="221"/>
      <c r="F6" s="158"/>
      <c r="G6" s="158"/>
      <c r="H6" s="159"/>
      <c r="I6" s="158"/>
      <c r="J6" s="158"/>
      <c r="K6" s="161"/>
      <c r="L6" s="39"/>
      <c r="M6" s="171"/>
      <c r="N6" s="171"/>
      <c r="O6" s="39"/>
    </row>
    <row r="7" spans="1:15" ht="15.75" x14ac:dyDescent="0.25">
      <c r="A7" s="58"/>
      <c r="B7" s="218"/>
      <c r="C7" s="158"/>
      <c r="D7" s="158"/>
      <c r="E7" s="221"/>
      <c r="F7" s="158"/>
      <c r="G7" s="158"/>
      <c r="H7" s="159"/>
      <c r="I7" s="158"/>
      <c r="J7" s="158"/>
      <c r="K7" s="161"/>
      <c r="L7" s="39"/>
      <c r="M7" s="171"/>
      <c r="N7" s="171"/>
      <c r="O7" s="39"/>
    </row>
    <row r="8" spans="1:15" ht="15.75" x14ac:dyDescent="0.25">
      <c r="A8" s="58"/>
      <c r="B8" s="218"/>
      <c r="C8" s="158"/>
      <c r="D8" s="158"/>
      <c r="E8" s="221"/>
      <c r="F8" s="237"/>
      <c r="G8" s="158"/>
      <c r="H8" s="159"/>
      <c r="I8" s="158"/>
      <c r="J8" s="158"/>
      <c r="K8" s="161"/>
      <c r="L8" s="39"/>
      <c r="M8" s="171"/>
      <c r="N8" s="171"/>
      <c r="O8" s="39"/>
    </row>
    <row r="9" spans="1:15" ht="15.75" x14ac:dyDescent="0.25">
      <c r="A9" s="39"/>
      <c r="B9" s="39"/>
      <c r="C9" s="39"/>
      <c r="D9" s="39"/>
      <c r="E9" s="39"/>
      <c r="F9" s="158"/>
      <c r="G9" s="160"/>
      <c r="H9" s="222"/>
      <c r="I9" s="158"/>
      <c r="J9" s="158"/>
      <c r="K9" s="161"/>
      <c r="L9" s="39"/>
      <c r="M9" s="171"/>
      <c r="N9" s="171"/>
      <c r="O9" s="39"/>
    </row>
    <row r="10" spans="1:15" ht="15.75" x14ac:dyDescent="0.25">
      <c r="A10" s="58"/>
      <c r="B10" s="218"/>
      <c r="C10" s="158"/>
      <c r="D10" s="158"/>
      <c r="E10" s="221"/>
      <c r="F10" s="160"/>
      <c r="G10" s="160"/>
      <c r="H10" s="161"/>
      <c r="I10" s="158"/>
      <c r="J10" s="158"/>
      <c r="K10" s="161"/>
      <c r="L10" s="39"/>
      <c r="M10" s="171"/>
      <c r="N10" s="171"/>
      <c r="O10" s="39"/>
    </row>
    <row r="11" spans="1:15" ht="15.75" x14ac:dyDescent="0.25">
      <c r="I11" s="158"/>
      <c r="J11" s="158"/>
      <c r="K11" s="161"/>
      <c r="L11" s="39"/>
      <c r="M11" s="171"/>
      <c r="N11" s="171"/>
      <c r="O11" s="39"/>
    </row>
    <row r="12" spans="1:15" ht="15.75" x14ac:dyDescent="0.25">
      <c r="I12" s="158"/>
      <c r="J12" s="158"/>
      <c r="K12" s="161"/>
      <c r="L12" s="39"/>
      <c r="M12" s="171"/>
      <c r="N12" s="171"/>
      <c r="O12" s="39"/>
    </row>
    <row r="13" spans="1:15" ht="15.75" x14ac:dyDescent="0.25">
      <c r="I13" s="238"/>
      <c r="J13" s="238"/>
      <c r="K13" s="239"/>
      <c r="L13" s="69"/>
      <c r="M13" s="240"/>
      <c r="N13" s="240"/>
      <c r="O13" s="69"/>
    </row>
    <row r="14" spans="1:15" ht="15.75" x14ac:dyDescent="0.25">
      <c r="I14" s="155"/>
      <c r="J14" s="155"/>
      <c r="K14" s="206"/>
      <c r="L14" s="67"/>
      <c r="M14" s="71"/>
      <c r="N14" s="71"/>
      <c r="O14" s="67"/>
    </row>
    <row r="15" spans="1:15" ht="15.75" x14ac:dyDescent="0.25">
      <c r="I15" s="67"/>
      <c r="J15" s="155"/>
      <c r="K15" s="206"/>
      <c r="L15" s="67"/>
      <c r="M15" s="71"/>
      <c r="N15" s="71"/>
      <c r="O15" s="67"/>
    </row>
    <row r="16" spans="1:15" ht="15.75" x14ac:dyDescent="0.25">
      <c r="I16" s="67"/>
      <c r="J16" s="155"/>
      <c r="K16" s="206"/>
      <c r="L16" s="67"/>
      <c r="M16" s="71"/>
      <c r="N16" s="71"/>
      <c r="O16" s="67"/>
    </row>
    <row r="17" spans="1:15" ht="15.75" x14ac:dyDescent="0.25">
      <c r="I17" s="67"/>
      <c r="J17" s="155"/>
      <c r="K17" s="206"/>
      <c r="L17" s="67"/>
      <c r="M17" s="71"/>
      <c r="N17" s="71"/>
      <c r="O17" s="67"/>
    </row>
    <row r="18" spans="1:15" ht="15.75" x14ac:dyDescent="0.25">
      <c r="I18" s="67"/>
      <c r="J18" s="155"/>
      <c r="K18" s="206"/>
      <c r="L18" s="67"/>
      <c r="M18" s="71"/>
      <c r="N18" s="71"/>
      <c r="O18" s="67"/>
    </row>
    <row r="19" spans="1:15" ht="15.75" x14ac:dyDescent="0.25">
      <c r="I19" s="67"/>
      <c r="J19" s="155"/>
      <c r="K19" s="206"/>
      <c r="L19" s="67"/>
      <c r="M19" s="71"/>
      <c r="N19" s="71"/>
      <c r="O19" s="67"/>
    </row>
    <row r="20" spans="1:15" ht="15.75" x14ac:dyDescent="0.25">
      <c r="I20" s="67"/>
      <c r="J20" s="155"/>
      <c r="K20" s="206"/>
      <c r="L20" s="67"/>
      <c r="M20" s="71"/>
      <c r="N20" s="71"/>
      <c r="O20" s="67"/>
    </row>
    <row r="21" spans="1:15" ht="15.75" x14ac:dyDescent="0.25">
      <c r="I21" s="67"/>
      <c r="J21" s="155"/>
      <c r="K21" s="206"/>
      <c r="L21" s="67"/>
      <c r="M21" s="71"/>
      <c r="N21" s="71"/>
      <c r="O21" s="67"/>
    </row>
    <row r="22" spans="1:15" ht="15.75" x14ac:dyDescent="0.25">
      <c r="I22" s="67"/>
      <c r="J22" s="155"/>
      <c r="K22" s="206"/>
      <c r="L22" s="67"/>
      <c r="M22" s="71"/>
      <c r="N22" s="71"/>
      <c r="O22" s="67"/>
    </row>
    <row r="23" spans="1:15" ht="15.75" x14ac:dyDescent="0.25">
      <c r="I23" s="67"/>
      <c r="J23" s="155"/>
      <c r="K23" s="206"/>
      <c r="L23" s="67"/>
      <c r="M23" s="71"/>
      <c r="N23" s="71"/>
      <c r="O23" s="67"/>
    </row>
    <row r="24" spans="1:15" ht="15.75" x14ac:dyDescent="0.25">
      <c r="I24" s="67"/>
      <c r="J24" s="155"/>
      <c r="K24" s="206"/>
      <c r="L24" s="67"/>
      <c r="M24" s="71"/>
      <c r="N24" s="71"/>
      <c r="O24" s="67"/>
    </row>
    <row r="25" spans="1:15" ht="15.75" x14ac:dyDescent="0.25">
      <c r="I25" s="67"/>
      <c r="J25" s="155"/>
      <c r="K25" s="206"/>
      <c r="L25" s="67"/>
      <c r="M25" s="71"/>
      <c r="N25" s="71"/>
      <c r="O25" s="67"/>
    </row>
    <row r="26" spans="1:15" ht="15.75" x14ac:dyDescent="0.25">
      <c r="I26" s="67"/>
      <c r="J26" s="155"/>
      <c r="K26" s="206"/>
      <c r="L26" s="67"/>
      <c r="M26" s="71"/>
      <c r="N26" s="71"/>
      <c r="O26" s="67"/>
    </row>
    <row r="27" spans="1:15" ht="15.75" x14ac:dyDescent="0.25">
      <c r="A27" s="67"/>
      <c r="B27" s="67"/>
      <c r="C27" s="67"/>
      <c r="D27" s="67"/>
      <c r="E27" s="67"/>
      <c r="F27" s="67"/>
      <c r="G27" s="67"/>
      <c r="H27" s="67"/>
      <c r="I27" s="67"/>
      <c r="J27" s="155"/>
      <c r="K27" s="206"/>
      <c r="L27" s="67"/>
      <c r="M27" s="71"/>
      <c r="N27" s="71"/>
      <c r="O27" s="67"/>
    </row>
    <row r="28" spans="1:15" ht="15.75" x14ac:dyDescent="0.25">
      <c r="A28" s="67"/>
      <c r="B28" s="67"/>
      <c r="C28" s="67"/>
      <c r="D28" s="67"/>
      <c r="E28" s="67"/>
      <c r="F28" s="67"/>
      <c r="G28" s="67"/>
      <c r="H28" s="67"/>
      <c r="I28" s="67"/>
      <c r="J28" s="155"/>
      <c r="K28" s="206"/>
      <c r="L28" s="67"/>
      <c r="M28" s="71"/>
      <c r="N28" s="71"/>
      <c r="O28" s="67"/>
    </row>
    <row r="29" spans="1:15" ht="15.75" x14ac:dyDescent="0.25">
      <c r="A29" s="67"/>
      <c r="B29" s="67"/>
      <c r="C29" s="67"/>
      <c r="D29" s="67"/>
      <c r="E29" s="67"/>
      <c r="F29" s="67"/>
      <c r="G29" s="67"/>
      <c r="H29" s="67"/>
      <c r="I29" s="67"/>
      <c r="J29" s="155"/>
      <c r="K29" s="206"/>
      <c r="L29" s="67"/>
      <c r="M29" s="71"/>
      <c r="N29" s="71"/>
      <c r="O29" s="67"/>
    </row>
    <row r="30" spans="1:15" ht="15.75" x14ac:dyDescent="0.25">
      <c r="A30" s="67"/>
      <c r="B30" s="67"/>
      <c r="C30" s="67"/>
      <c r="D30" s="67"/>
      <c r="E30" s="67"/>
      <c r="F30" s="67"/>
      <c r="G30" s="67"/>
      <c r="H30" s="67"/>
      <c r="I30" s="67"/>
      <c r="J30" s="155"/>
      <c r="K30" s="206"/>
      <c r="L30" s="67"/>
      <c r="M30" s="71"/>
      <c r="N30" s="71"/>
      <c r="O30" s="67"/>
    </row>
    <row r="31" spans="1:15" ht="15.75" x14ac:dyDescent="0.25">
      <c r="A31" s="67"/>
      <c r="B31" s="67"/>
      <c r="C31" s="67"/>
      <c r="D31" s="67"/>
      <c r="E31" s="67"/>
      <c r="F31" s="67"/>
      <c r="G31" s="67"/>
      <c r="H31" s="67"/>
      <c r="I31" s="67"/>
      <c r="J31" s="155"/>
      <c r="K31" s="206"/>
      <c r="L31" s="67"/>
      <c r="M31" s="71"/>
      <c r="N31" s="71"/>
      <c r="O31" s="67"/>
    </row>
    <row r="32" spans="1:15" ht="15.75" x14ac:dyDescent="0.25">
      <c r="A32" s="67"/>
      <c r="B32" s="67"/>
      <c r="C32" s="67"/>
      <c r="D32" s="67"/>
      <c r="E32" s="67"/>
      <c r="F32" s="67"/>
      <c r="G32" s="67"/>
      <c r="H32" s="67"/>
      <c r="I32" s="67"/>
      <c r="J32" s="155"/>
      <c r="K32" s="206"/>
      <c r="L32" s="67"/>
      <c r="M32" s="71"/>
      <c r="N32" s="71"/>
      <c r="O32" s="67"/>
    </row>
    <row r="33" spans="1:15" ht="15.75" x14ac:dyDescent="0.25">
      <c r="A33" s="67"/>
      <c r="B33" s="67"/>
      <c r="C33" s="67"/>
      <c r="D33" s="67"/>
      <c r="E33" s="67"/>
      <c r="F33" s="67"/>
      <c r="G33" s="67"/>
      <c r="H33" s="67"/>
      <c r="I33" s="67"/>
      <c r="J33" s="155"/>
      <c r="K33" s="206"/>
      <c r="L33" s="67"/>
      <c r="M33" s="71"/>
      <c r="N33" s="71"/>
      <c r="O33" s="67"/>
    </row>
    <row r="34" spans="1:15" ht="15.75" x14ac:dyDescent="0.25">
      <c r="A34" s="67"/>
      <c r="B34" s="67"/>
      <c r="C34" s="67"/>
      <c r="D34" s="67"/>
      <c r="E34" s="67"/>
      <c r="F34" s="67"/>
      <c r="G34" s="67"/>
      <c r="H34" s="67"/>
      <c r="I34" s="67"/>
      <c r="J34" s="155"/>
      <c r="K34" s="206"/>
      <c r="L34" s="67"/>
      <c r="M34" s="71"/>
      <c r="N34" s="71"/>
      <c r="O34" s="67"/>
    </row>
    <row r="35" spans="1:15" ht="15.75" x14ac:dyDescent="0.25">
      <c r="A35" s="67"/>
      <c r="B35" s="67"/>
      <c r="C35" s="67"/>
      <c r="D35" s="67"/>
      <c r="E35" s="67"/>
      <c r="F35" s="67"/>
      <c r="G35" s="67"/>
      <c r="H35" s="67"/>
      <c r="I35" s="67"/>
      <c r="J35" s="155"/>
      <c r="K35" s="206"/>
      <c r="L35" s="67"/>
      <c r="M35" s="71"/>
      <c r="N35" s="71"/>
      <c r="O35" s="67"/>
    </row>
    <row r="36" spans="1:15" ht="15.75" x14ac:dyDescent="0.25">
      <c r="A36" s="67"/>
      <c r="B36" s="67"/>
      <c r="C36" s="67"/>
      <c r="D36" s="67"/>
      <c r="E36" s="67"/>
      <c r="F36" s="67"/>
      <c r="G36" s="67"/>
      <c r="H36" s="67"/>
      <c r="I36" s="67"/>
      <c r="J36" s="155"/>
      <c r="K36" s="206"/>
      <c r="L36" s="67"/>
      <c r="M36" s="71"/>
      <c r="N36" s="71"/>
      <c r="O36" s="67"/>
    </row>
    <row r="37" spans="1:15" ht="15.75" x14ac:dyDescent="0.25">
      <c r="A37" s="67"/>
      <c r="B37" s="67"/>
      <c r="C37" s="67"/>
      <c r="D37" s="67"/>
      <c r="E37" s="67"/>
      <c r="F37" s="67"/>
      <c r="G37" s="67"/>
      <c r="H37" s="67"/>
      <c r="I37" s="67"/>
      <c r="J37" s="155"/>
      <c r="K37" s="206"/>
      <c r="L37" s="67"/>
      <c r="M37" s="71"/>
      <c r="N37" s="71"/>
      <c r="O37" s="67"/>
    </row>
    <row r="38" spans="1:15" ht="15.75" x14ac:dyDescent="0.25">
      <c r="A38" s="67"/>
      <c r="B38" s="67"/>
      <c r="C38" s="67"/>
      <c r="D38" s="67"/>
      <c r="E38" s="67"/>
      <c r="F38" s="67"/>
      <c r="G38" s="67"/>
      <c r="H38" s="67"/>
      <c r="I38" s="67"/>
      <c r="J38" s="155"/>
      <c r="K38" s="206"/>
      <c r="L38" s="67"/>
      <c r="M38" s="71"/>
      <c r="N38" s="71"/>
      <c r="O38" s="67"/>
    </row>
    <row r="39" spans="1:15" ht="15.75" x14ac:dyDescent="0.25">
      <c r="A39" s="67"/>
      <c r="B39" s="67"/>
      <c r="C39" s="67"/>
      <c r="D39" s="67"/>
      <c r="E39" s="67"/>
      <c r="F39" s="67"/>
      <c r="G39" s="67"/>
      <c r="H39" s="67"/>
      <c r="I39" s="67"/>
      <c r="J39" s="155"/>
      <c r="K39" s="206"/>
      <c r="L39" s="67"/>
      <c r="M39" s="71"/>
      <c r="N39" s="71"/>
      <c r="O39" s="67"/>
    </row>
    <row r="40" spans="1:15" ht="15.75" x14ac:dyDescent="0.25">
      <c r="A40" s="67"/>
      <c r="B40" s="67"/>
      <c r="C40" s="67"/>
      <c r="D40" s="67"/>
      <c r="E40" s="67"/>
      <c r="F40" s="67"/>
      <c r="G40" s="67"/>
      <c r="H40" s="67"/>
      <c r="I40" s="67"/>
      <c r="J40" s="155"/>
      <c r="K40" s="206"/>
      <c r="L40" s="67"/>
      <c r="M40" s="71"/>
      <c r="N40" s="71"/>
      <c r="O40" s="67"/>
    </row>
    <row r="41" spans="1:15" ht="15.75" x14ac:dyDescent="0.25">
      <c r="A41" s="67"/>
      <c r="B41" s="67"/>
      <c r="C41" s="67"/>
      <c r="D41" s="67"/>
      <c r="E41" s="67"/>
      <c r="F41" s="67"/>
      <c r="G41" s="67"/>
      <c r="H41" s="67"/>
      <c r="I41" s="67"/>
      <c r="J41" s="155"/>
      <c r="K41" s="206"/>
      <c r="L41" s="67"/>
      <c r="M41" s="71"/>
      <c r="N41" s="71"/>
      <c r="O41" s="67"/>
    </row>
    <row r="42" spans="1:15" ht="15.75" x14ac:dyDescent="0.25">
      <c r="A42" s="67"/>
      <c r="B42" s="67"/>
      <c r="C42" s="67"/>
      <c r="D42" s="67"/>
      <c r="E42" s="67"/>
      <c r="F42" s="67"/>
      <c r="G42" s="67"/>
      <c r="H42" s="67"/>
      <c r="I42" s="67"/>
      <c r="J42" s="155"/>
      <c r="K42" s="206"/>
      <c r="L42" s="67"/>
      <c r="M42" s="71"/>
      <c r="N42" s="71"/>
      <c r="O42" s="67"/>
    </row>
    <row r="43" spans="1:15" ht="15.75" x14ac:dyDescent="0.25">
      <c r="A43" s="67"/>
      <c r="B43" s="67"/>
      <c r="C43" s="67"/>
      <c r="D43" s="67"/>
      <c r="E43" s="67"/>
      <c r="F43" s="67"/>
      <c r="G43" s="67"/>
      <c r="H43" s="67"/>
      <c r="I43" s="67"/>
      <c r="J43" s="155"/>
      <c r="K43" s="206"/>
      <c r="L43" s="67"/>
      <c r="M43" s="71"/>
      <c r="N43" s="71"/>
      <c r="O43" s="67"/>
    </row>
    <row r="44" spans="1:15" ht="15.75" x14ac:dyDescent="0.25">
      <c r="A44" s="67"/>
      <c r="B44" s="67"/>
      <c r="C44" s="67"/>
      <c r="D44" s="67"/>
      <c r="E44" s="67"/>
      <c r="F44" s="67"/>
      <c r="G44" s="67"/>
      <c r="H44" s="67"/>
      <c r="I44" s="67"/>
      <c r="J44" s="155"/>
      <c r="K44" s="206"/>
      <c r="L44" s="67"/>
      <c r="M44" s="71"/>
      <c r="N44" s="71"/>
      <c r="O44" s="67"/>
    </row>
    <row r="45" spans="1:15" ht="15.75" x14ac:dyDescent="0.25">
      <c r="A45" s="67"/>
      <c r="B45" s="67"/>
      <c r="C45" s="67"/>
      <c r="D45" s="67"/>
      <c r="E45" s="67"/>
      <c r="F45" s="67"/>
      <c r="G45" s="67"/>
      <c r="H45" s="67"/>
      <c r="I45" s="67"/>
      <c r="J45" s="155"/>
      <c r="K45" s="206"/>
      <c r="L45" s="67"/>
      <c r="M45" s="71"/>
      <c r="N45" s="71"/>
      <c r="O45" s="67"/>
    </row>
    <row r="46" spans="1:15" ht="15.75" x14ac:dyDescent="0.25">
      <c r="A46" s="67"/>
      <c r="B46" s="67"/>
      <c r="C46" s="67"/>
      <c r="D46" s="67"/>
      <c r="E46" s="67"/>
      <c r="F46" s="67"/>
      <c r="G46" s="67"/>
      <c r="H46" s="67"/>
      <c r="I46" s="67"/>
      <c r="J46" s="155"/>
      <c r="K46" s="206"/>
      <c r="L46" s="67"/>
      <c r="M46" s="71"/>
      <c r="N46" s="71"/>
      <c r="O46" s="67"/>
    </row>
    <row r="47" spans="1:15" ht="15.75" x14ac:dyDescent="0.25">
      <c r="A47" s="67"/>
      <c r="B47" s="67"/>
      <c r="C47" s="67"/>
      <c r="D47" s="67"/>
      <c r="E47" s="67"/>
      <c r="F47" s="67"/>
      <c r="G47" s="67"/>
      <c r="H47" s="67"/>
      <c r="I47" s="67"/>
      <c r="J47" s="155"/>
      <c r="K47" s="206"/>
      <c r="L47" s="67"/>
      <c r="M47" s="71"/>
      <c r="N47" s="71"/>
      <c r="O47" s="67"/>
    </row>
    <row r="48" spans="1:15" ht="15.75" x14ac:dyDescent="0.25">
      <c r="A48" s="67"/>
      <c r="B48" s="67"/>
      <c r="C48" s="67"/>
      <c r="D48" s="67"/>
      <c r="E48" s="67"/>
      <c r="F48" s="67"/>
      <c r="G48" s="67"/>
      <c r="H48" s="67"/>
      <c r="I48" s="67"/>
      <c r="J48" s="155"/>
      <c r="K48" s="206"/>
      <c r="L48" s="67"/>
      <c r="M48" s="71"/>
      <c r="N48" s="71"/>
      <c r="O48" s="67"/>
    </row>
    <row r="49" spans="1:15" ht="15.75" x14ac:dyDescent="0.25">
      <c r="A49" s="67"/>
      <c r="B49" s="67"/>
      <c r="C49" s="67"/>
      <c r="D49" s="67"/>
      <c r="E49" s="67"/>
      <c r="F49" s="67"/>
      <c r="G49" s="67"/>
      <c r="H49" s="67"/>
      <c r="I49" s="67"/>
      <c r="J49" s="155"/>
      <c r="K49" s="206"/>
      <c r="L49" s="67"/>
      <c r="M49" s="71"/>
      <c r="N49" s="71"/>
      <c r="O49" s="67"/>
    </row>
    <row r="50" spans="1:15" ht="15.75" x14ac:dyDescent="0.25">
      <c r="A50" s="67"/>
      <c r="B50" s="67"/>
      <c r="C50" s="67"/>
      <c r="D50" s="67"/>
      <c r="E50" s="67"/>
      <c r="F50" s="67"/>
      <c r="G50" s="67"/>
      <c r="H50" s="67"/>
      <c r="I50" s="67"/>
      <c r="J50" s="155"/>
      <c r="K50" s="206"/>
      <c r="L50" s="67"/>
      <c r="M50" s="71"/>
      <c r="N50" s="71"/>
      <c r="O50" s="67"/>
    </row>
    <row r="51" spans="1:15" ht="15.75" x14ac:dyDescent="0.25">
      <c r="A51" s="67"/>
      <c r="B51" s="67"/>
      <c r="C51" s="67"/>
      <c r="D51" s="67"/>
      <c r="E51" s="67"/>
      <c r="F51" s="67"/>
      <c r="G51" s="67"/>
      <c r="H51" s="67"/>
      <c r="I51" s="67"/>
      <c r="J51" s="155"/>
      <c r="K51" s="206"/>
      <c r="L51" s="67"/>
      <c r="M51" s="71"/>
      <c r="N51" s="71"/>
      <c r="O51" s="67"/>
    </row>
    <row r="52" spans="1:15" ht="15.75" x14ac:dyDescent="0.25">
      <c r="A52" s="67"/>
      <c r="B52" s="67"/>
      <c r="C52" s="67"/>
      <c r="D52" s="67"/>
      <c r="E52" s="67"/>
      <c r="F52" s="67"/>
      <c r="G52" s="67"/>
      <c r="H52" s="67"/>
      <c r="I52" s="67"/>
      <c r="J52" s="155"/>
      <c r="K52" s="206"/>
      <c r="L52" s="67"/>
      <c r="M52" s="71"/>
      <c r="N52" s="71"/>
      <c r="O52" s="67"/>
    </row>
    <row r="53" spans="1:15" ht="15.75" x14ac:dyDescent="0.25">
      <c r="A53" s="67"/>
      <c r="B53" s="67"/>
      <c r="C53" s="67"/>
      <c r="D53" s="67"/>
      <c r="E53" s="67"/>
      <c r="F53" s="67"/>
      <c r="G53" s="67"/>
      <c r="H53" s="67"/>
      <c r="I53" s="67"/>
      <c r="J53" s="155"/>
      <c r="K53" s="206"/>
      <c r="L53" s="67"/>
      <c r="M53" s="71"/>
      <c r="N53" s="71"/>
      <c r="O53" s="67"/>
    </row>
    <row r="54" spans="1:15" ht="15.75" x14ac:dyDescent="0.25">
      <c r="A54" s="67"/>
      <c r="B54" s="67"/>
      <c r="C54" s="67"/>
      <c r="D54" s="67"/>
      <c r="E54" s="67"/>
      <c r="F54" s="67"/>
      <c r="G54" s="67"/>
      <c r="H54" s="67"/>
      <c r="I54" s="67"/>
      <c r="J54" s="155"/>
      <c r="K54" s="206"/>
      <c r="L54" s="67"/>
      <c r="M54" s="71"/>
      <c r="N54" s="71"/>
      <c r="O54" s="67"/>
    </row>
    <row r="55" spans="1:15" ht="15.75" x14ac:dyDescent="0.25">
      <c r="A55" s="67"/>
      <c r="B55" s="67"/>
      <c r="C55" s="67"/>
      <c r="D55" s="67"/>
      <c r="E55" s="67"/>
      <c r="F55" s="67"/>
      <c r="G55" s="67"/>
      <c r="H55" s="67"/>
      <c r="I55" s="67"/>
      <c r="J55" s="155"/>
      <c r="K55" s="206"/>
      <c r="L55" s="67"/>
      <c r="M55" s="71"/>
      <c r="N55" s="71"/>
      <c r="O55" s="67"/>
    </row>
    <row r="56" spans="1:15" ht="15.75" x14ac:dyDescent="0.25">
      <c r="A56" s="67"/>
      <c r="B56" s="67"/>
      <c r="C56" s="67"/>
      <c r="D56" s="67"/>
      <c r="E56" s="67"/>
      <c r="F56" s="67"/>
      <c r="G56" s="67"/>
      <c r="H56" s="67"/>
      <c r="I56" s="67"/>
      <c r="J56" s="155"/>
      <c r="K56" s="206"/>
      <c r="L56" s="67"/>
      <c r="M56" s="71"/>
      <c r="N56" s="71"/>
      <c r="O56" s="67"/>
    </row>
    <row r="57" spans="1:15" ht="15.75" x14ac:dyDescent="0.25">
      <c r="A57" s="67"/>
      <c r="B57" s="67"/>
      <c r="C57" s="67"/>
      <c r="D57" s="67"/>
      <c r="E57" s="67"/>
      <c r="F57" s="67"/>
      <c r="G57" s="67"/>
      <c r="H57" s="67"/>
      <c r="I57" s="67"/>
      <c r="J57" s="155"/>
      <c r="K57" s="206"/>
      <c r="L57" s="67"/>
      <c r="M57" s="71"/>
      <c r="N57" s="71"/>
      <c r="O57" s="67"/>
    </row>
    <row r="58" spans="1:15" ht="15.75" x14ac:dyDescent="0.25">
      <c r="A58" s="67"/>
      <c r="B58" s="67"/>
      <c r="C58" s="67"/>
      <c r="D58" s="67"/>
      <c r="E58" s="67"/>
      <c r="F58" s="67"/>
      <c r="G58" s="67"/>
      <c r="H58" s="67"/>
      <c r="I58" s="67"/>
      <c r="J58" s="155"/>
      <c r="K58" s="206"/>
      <c r="L58" s="67"/>
      <c r="M58" s="71"/>
      <c r="N58" s="71"/>
      <c r="O58" s="67"/>
    </row>
    <row r="59" spans="1:15" ht="15.75" x14ac:dyDescent="0.25">
      <c r="A59" s="67"/>
      <c r="B59" s="67"/>
      <c r="C59" s="67"/>
      <c r="D59" s="67"/>
      <c r="E59" s="67"/>
      <c r="F59" s="67"/>
      <c r="G59" s="67"/>
      <c r="H59" s="67"/>
      <c r="I59" s="67"/>
      <c r="J59" s="155"/>
      <c r="K59" s="206"/>
      <c r="L59" s="67"/>
      <c r="M59" s="71"/>
      <c r="N59" s="71"/>
      <c r="O59" s="67"/>
    </row>
    <row r="60" spans="1:15" ht="15.75" x14ac:dyDescent="0.25">
      <c r="A60" s="67"/>
      <c r="B60" s="67"/>
      <c r="C60" s="67"/>
      <c r="D60" s="67"/>
      <c r="E60" s="67"/>
      <c r="F60" s="67"/>
      <c r="G60" s="67"/>
      <c r="H60" s="67"/>
      <c r="I60" s="67"/>
      <c r="J60" s="155"/>
      <c r="K60" s="206"/>
      <c r="L60" s="67"/>
      <c r="M60" s="71"/>
      <c r="N60" s="71"/>
      <c r="O60" s="67"/>
    </row>
    <row r="61" spans="1:15" ht="15.75" x14ac:dyDescent="0.25">
      <c r="A61" s="67"/>
      <c r="B61" s="67"/>
      <c r="C61" s="67"/>
      <c r="D61" s="67"/>
      <c r="E61" s="67"/>
      <c r="F61" s="67"/>
      <c r="G61" s="67"/>
      <c r="H61" s="67"/>
      <c r="I61" s="67"/>
      <c r="J61" s="155"/>
      <c r="K61" s="206"/>
      <c r="L61" s="67"/>
      <c r="M61" s="71"/>
      <c r="N61" s="71"/>
      <c r="O61" s="67"/>
    </row>
    <row r="62" spans="1:15" ht="15.75" x14ac:dyDescent="0.25">
      <c r="A62" s="67"/>
      <c r="B62" s="67"/>
      <c r="C62" s="67"/>
      <c r="D62" s="67"/>
      <c r="E62" s="67"/>
      <c r="F62" s="67"/>
      <c r="G62" s="67"/>
      <c r="H62" s="67"/>
      <c r="I62" s="67"/>
      <c r="J62" s="155"/>
      <c r="K62" s="206"/>
      <c r="L62" s="67"/>
      <c r="M62" s="71"/>
      <c r="N62" s="71"/>
      <c r="O62" s="67"/>
    </row>
    <row r="63" spans="1:15" ht="15.75" x14ac:dyDescent="0.25">
      <c r="A63" s="67"/>
      <c r="B63" s="67"/>
      <c r="C63" s="67"/>
      <c r="D63" s="67"/>
      <c r="E63" s="67"/>
      <c r="F63" s="67"/>
      <c r="G63" s="67"/>
      <c r="H63" s="67"/>
      <c r="I63" s="67"/>
      <c r="J63" s="155"/>
      <c r="K63" s="206"/>
      <c r="L63" s="67"/>
      <c r="M63" s="71"/>
      <c r="N63" s="71"/>
      <c r="O63" s="67"/>
    </row>
    <row r="64" spans="1:15" ht="15.75" x14ac:dyDescent="0.25">
      <c r="A64" s="67"/>
      <c r="B64" s="67"/>
      <c r="C64" s="67"/>
      <c r="D64" s="67"/>
      <c r="E64" s="67"/>
      <c r="F64" s="67"/>
      <c r="G64" s="67"/>
      <c r="H64" s="67"/>
      <c r="I64" s="67"/>
      <c r="J64" s="155"/>
      <c r="K64" s="206"/>
      <c r="L64" s="67"/>
      <c r="M64" s="71"/>
      <c r="N64" s="71"/>
      <c r="O64" s="67"/>
    </row>
    <row r="65" spans="1:15" ht="15.75" x14ac:dyDescent="0.25">
      <c r="A65" s="67"/>
      <c r="B65" s="67"/>
      <c r="C65" s="67"/>
      <c r="D65" s="67"/>
      <c r="E65" s="67"/>
      <c r="F65" s="67"/>
      <c r="G65" s="67"/>
      <c r="H65" s="67"/>
      <c r="I65" s="67"/>
      <c r="J65" s="155"/>
      <c r="K65" s="206"/>
      <c r="L65" s="67"/>
      <c r="M65" s="71"/>
      <c r="N65" s="71"/>
      <c r="O65" s="67"/>
    </row>
    <row r="66" spans="1:15" ht="15.75" x14ac:dyDescent="0.25">
      <c r="A66" s="67"/>
      <c r="B66" s="67"/>
      <c r="C66" s="67"/>
      <c r="D66" s="67"/>
      <c r="E66" s="67"/>
      <c r="F66" s="67"/>
      <c r="G66" s="67"/>
      <c r="H66" s="67"/>
      <c r="I66" s="67"/>
      <c r="J66" s="155"/>
      <c r="K66" s="206"/>
      <c r="L66" s="67"/>
      <c r="M66" s="71"/>
      <c r="N66" s="71"/>
      <c r="O66" s="67"/>
    </row>
    <row r="67" spans="1:15" ht="15.75" x14ac:dyDescent="0.25">
      <c r="A67" s="67"/>
      <c r="B67" s="67"/>
      <c r="C67" s="67"/>
      <c r="D67" s="67"/>
      <c r="E67" s="67"/>
      <c r="F67" s="67"/>
      <c r="G67" s="67"/>
      <c r="H67" s="67"/>
      <c r="I67" s="67"/>
      <c r="J67" s="155"/>
      <c r="K67" s="206"/>
      <c r="L67" s="67"/>
      <c r="M67" s="71"/>
      <c r="N67" s="71"/>
      <c r="O67" s="67"/>
    </row>
    <row r="68" spans="1:15" ht="15.75" x14ac:dyDescent="0.25">
      <c r="A68" s="67"/>
      <c r="B68" s="67"/>
      <c r="C68" s="67"/>
      <c r="D68" s="67"/>
      <c r="E68" s="67"/>
      <c r="F68" s="67"/>
      <c r="G68" s="67"/>
      <c r="H68" s="67"/>
      <c r="I68" s="67"/>
      <c r="J68" s="155"/>
      <c r="K68" s="206"/>
      <c r="L68" s="67"/>
      <c r="M68" s="71"/>
      <c r="N68" s="71"/>
      <c r="O68" s="67"/>
    </row>
    <row r="69" spans="1:15" ht="15.75" x14ac:dyDescent="0.25">
      <c r="A69" s="67"/>
      <c r="B69" s="67"/>
      <c r="C69" s="67"/>
      <c r="D69" s="67"/>
      <c r="E69" s="67"/>
      <c r="F69" s="67"/>
      <c r="G69" s="67"/>
      <c r="H69" s="67"/>
      <c r="I69" s="67"/>
      <c r="J69" s="155"/>
      <c r="K69" s="206"/>
      <c r="L69" s="67"/>
      <c r="M69" s="71"/>
      <c r="N69" s="71"/>
      <c r="O69" s="67"/>
    </row>
    <row r="70" spans="1:15" ht="15.75" x14ac:dyDescent="0.25">
      <c r="A70" s="67"/>
      <c r="B70" s="67"/>
      <c r="C70" s="67"/>
      <c r="D70" s="67"/>
      <c r="E70" s="67"/>
      <c r="F70" s="67"/>
      <c r="G70" s="67"/>
      <c r="H70" s="67"/>
      <c r="I70" s="67"/>
      <c r="J70" s="155"/>
      <c r="K70" s="206"/>
      <c r="L70" s="67"/>
      <c r="M70" s="71"/>
      <c r="N70" s="71"/>
      <c r="O70" s="67"/>
    </row>
    <row r="71" spans="1:15" ht="15.75" x14ac:dyDescent="0.25">
      <c r="A71" s="67"/>
      <c r="B71" s="67"/>
      <c r="C71" s="67"/>
      <c r="D71" s="67"/>
      <c r="E71" s="67"/>
      <c r="F71" s="67"/>
      <c r="G71" s="67"/>
      <c r="H71" s="67"/>
      <c r="I71" s="67"/>
      <c r="J71" s="155"/>
      <c r="K71" s="206"/>
      <c r="L71" s="67"/>
      <c r="M71" s="71"/>
      <c r="N71" s="71"/>
      <c r="O71" s="67"/>
    </row>
    <row r="72" spans="1:15" ht="15.75" x14ac:dyDescent="0.25">
      <c r="A72" s="67"/>
      <c r="B72" s="67"/>
      <c r="C72" s="67"/>
      <c r="D72" s="67"/>
      <c r="E72" s="67"/>
      <c r="F72" s="67"/>
      <c r="G72" s="67"/>
      <c r="H72" s="67"/>
      <c r="I72" s="67"/>
      <c r="J72" s="155"/>
      <c r="K72" s="206"/>
      <c r="L72" s="67"/>
      <c r="M72" s="71"/>
      <c r="N72" s="71"/>
      <c r="O72" s="67"/>
    </row>
    <row r="73" spans="1:15" ht="15.75" x14ac:dyDescent="0.25">
      <c r="A73" s="67"/>
      <c r="B73" s="67"/>
      <c r="C73" s="67"/>
      <c r="D73" s="67"/>
      <c r="E73" s="67"/>
      <c r="F73" s="67"/>
      <c r="G73" s="67"/>
      <c r="H73" s="67"/>
      <c r="I73" s="67"/>
      <c r="J73" s="155"/>
      <c r="K73" s="206"/>
      <c r="L73" s="67"/>
      <c r="M73" s="71"/>
      <c r="N73" s="71"/>
      <c r="O73" s="67"/>
    </row>
    <row r="74" spans="1:15" ht="15.75" x14ac:dyDescent="0.25">
      <c r="A74" s="67"/>
      <c r="B74" s="67"/>
      <c r="C74" s="67"/>
      <c r="D74" s="67"/>
      <c r="E74" s="67"/>
      <c r="F74" s="67"/>
      <c r="G74" s="67"/>
      <c r="H74" s="67"/>
      <c r="I74" s="67"/>
      <c r="J74" s="155"/>
      <c r="K74" s="206"/>
      <c r="L74" s="67"/>
      <c r="M74" s="71"/>
      <c r="N74" s="71"/>
      <c r="O74" s="67"/>
    </row>
    <row r="75" spans="1:15" ht="15.75" x14ac:dyDescent="0.25">
      <c r="A75" s="67"/>
      <c r="B75" s="67"/>
      <c r="C75" s="67"/>
      <c r="D75" s="67"/>
      <c r="E75" s="67"/>
      <c r="F75" s="67"/>
      <c r="G75" s="67"/>
      <c r="H75" s="67"/>
      <c r="I75" s="67"/>
      <c r="J75" s="155"/>
      <c r="K75" s="206"/>
      <c r="L75" s="67"/>
      <c r="M75" s="71"/>
      <c r="N75" s="71"/>
      <c r="O75" s="67"/>
    </row>
    <row r="76" spans="1:15" ht="15.75" x14ac:dyDescent="0.25">
      <c r="A76" s="67"/>
      <c r="B76" s="67"/>
      <c r="C76" s="67"/>
      <c r="D76" s="67"/>
      <c r="E76" s="67"/>
      <c r="F76" s="67"/>
      <c r="G76" s="67"/>
      <c r="H76" s="67"/>
      <c r="I76" s="67"/>
      <c r="J76" s="155"/>
      <c r="K76" s="206"/>
      <c r="L76" s="67"/>
      <c r="M76" s="71"/>
      <c r="N76" s="71"/>
      <c r="O76" s="67"/>
    </row>
    <row r="77" spans="1:15" ht="15.75" x14ac:dyDescent="0.25">
      <c r="A77" s="67"/>
      <c r="B77" s="67"/>
      <c r="C77" s="67"/>
      <c r="D77" s="67"/>
      <c r="E77" s="67"/>
      <c r="F77" s="67"/>
      <c r="G77" s="67"/>
      <c r="H77" s="67"/>
      <c r="I77" s="67"/>
      <c r="J77" s="155"/>
      <c r="K77" s="206"/>
      <c r="L77" s="67"/>
      <c r="M77" s="71"/>
      <c r="N77" s="71"/>
      <c r="O77" s="67"/>
    </row>
    <row r="78" spans="1:15" ht="15.75" x14ac:dyDescent="0.25">
      <c r="A78" s="67"/>
      <c r="B78" s="67"/>
      <c r="C78" s="67"/>
      <c r="D78" s="67"/>
      <c r="E78" s="67"/>
      <c r="F78" s="67"/>
      <c r="G78" s="67"/>
      <c r="H78" s="67"/>
      <c r="I78" s="67"/>
      <c r="J78" s="155"/>
      <c r="K78" s="206"/>
      <c r="L78" s="67"/>
      <c r="M78" s="71"/>
      <c r="N78" s="71"/>
      <c r="O78" s="67"/>
    </row>
    <row r="79" spans="1:15" ht="15.75" x14ac:dyDescent="0.25">
      <c r="A79" s="67"/>
      <c r="B79" s="67"/>
      <c r="C79" s="67"/>
      <c r="D79" s="67"/>
      <c r="E79" s="67"/>
      <c r="F79" s="67"/>
      <c r="G79" s="67"/>
      <c r="H79" s="67"/>
      <c r="I79" s="67"/>
      <c r="J79" s="155"/>
      <c r="K79" s="206"/>
      <c r="L79" s="67"/>
      <c r="M79" s="71"/>
      <c r="N79" s="71"/>
      <c r="O79" s="67"/>
    </row>
    <row r="80" spans="1:15" ht="15.75" x14ac:dyDescent="0.25">
      <c r="A80" s="87"/>
      <c r="B80" s="203"/>
      <c r="C80" s="155"/>
      <c r="D80" s="155"/>
      <c r="E80" s="204"/>
      <c r="F80" s="67"/>
      <c r="G80" s="67"/>
      <c r="H80" s="67"/>
      <c r="I80" s="155"/>
      <c r="J80" s="155"/>
      <c r="K80" s="206"/>
      <c r="L80" s="67"/>
      <c r="M80" s="71"/>
      <c r="N80" s="71"/>
      <c r="O80" s="67"/>
    </row>
    <row r="81" spans="1:15" ht="15.75" x14ac:dyDescent="0.25">
      <c r="A81" s="87"/>
      <c r="B81" s="203"/>
      <c r="C81" s="155"/>
      <c r="D81" s="155"/>
      <c r="E81" s="204"/>
      <c r="F81" s="205"/>
      <c r="G81" s="155"/>
      <c r="H81" s="156"/>
      <c r="I81" s="155"/>
      <c r="J81" s="155"/>
      <c r="K81" s="206"/>
      <c r="L81" s="67"/>
      <c r="M81" s="71"/>
      <c r="N81" s="71"/>
      <c r="O81" s="67"/>
    </row>
    <row r="82" spans="1:15" ht="15.75" x14ac:dyDescent="0.25">
      <c r="A82" s="87"/>
      <c r="B82" s="203"/>
      <c r="C82" s="155"/>
      <c r="D82" s="155"/>
      <c r="E82" s="204"/>
      <c r="F82" s="205"/>
      <c r="G82" s="155"/>
      <c r="H82" s="156"/>
      <c r="I82" s="155"/>
      <c r="J82" s="155"/>
      <c r="K82" s="206"/>
      <c r="L82" s="67"/>
      <c r="M82" s="71"/>
      <c r="N82" s="71"/>
      <c r="O82" s="67"/>
    </row>
    <row r="83" spans="1:15" ht="15.75" x14ac:dyDescent="0.25">
      <c r="A83" s="87"/>
      <c r="B83" s="203"/>
      <c r="C83" s="155"/>
      <c r="D83" s="155"/>
      <c r="E83" s="204"/>
      <c r="F83" s="205"/>
      <c r="G83" s="157"/>
      <c r="H83" s="156"/>
      <c r="I83" s="155"/>
      <c r="J83" s="155"/>
      <c r="K83" s="206"/>
      <c r="L83" s="67"/>
      <c r="M83" s="71"/>
      <c r="N83" s="71"/>
      <c r="O83" s="67"/>
    </row>
    <row r="84" spans="1:15" ht="15.75" x14ac:dyDescent="0.25">
      <c r="A84" s="87"/>
      <c r="B84" s="203"/>
      <c r="C84" s="155"/>
      <c r="D84" s="155"/>
      <c r="E84" s="204"/>
      <c r="F84" s="205"/>
      <c r="G84" s="157"/>
      <c r="H84" s="156"/>
      <c r="I84" s="155"/>
      <c r="J84" s="155"/>
      <c r="K84" s="206"/>
      <c r="L84" s="67"/>
      <c r="M84" s="71"/>
      <c r="N84" s="71"/>
      <c r="O84" s="67"/>
    </row>
    <row r="85" spans="1:15" ht="15.75" x14ac:dyDescent="0.25">
      <c r="A85" s="212"/>
      <c r="B85" s="203"/>
      <c r="C85" s="155"/>
      <c r="D85" s="155"/>
      <c r="E85" s="204"/>
      <c r="F85" s="205"/>
      <c r="G85" s="155"/>
      <c r="H85" s="156"/>
      <c r="I85" s="155"/>
      <c r="J85" s="155"/>
      <c r="K85" s="206"/>
      <c r="L85" s="67"/>
      <c r="M85" s="71"/>
      <c r="N85" s="71"/>
      <c r="O85" s="67"/>
    </row>
    <row r="86" spans="1:15" ht="15.75" x14ac:dyDescent="0.25">
      <c r="A86" s="87"/>
      <c r="B86" s="203"/>
      <c r="C86" s="155"/>
      <c r="D86" s="155"/>
      <c r="E86" s="204"/>
      <c r="F86" s="205"/>
      <c r="G86" s="155"/>
      <c r="H86" s="156"/>
      <c r="I86" s="155"/>
      <c r="J86" s="155"/>
      <c r="K86" s="206"/>
      <c r="L86" s="67"/>
      <c r="M86" s="71"/>
      <c r="N86" s="71"/>
      <c r="O86" s="67"/>
    </row>
    <row r="87" spans="1:15" ht="15.75" x14ac:dyDescent="0.25">
      <c r="A87" s="67"/>
      <c r="B87" s="67"/>
      <c r="C87" s="67"/>
      <c r="D87" s="67"/>
      <c r="E87" s="67"/>
      <c r="F87" s="67"/>
      <c r="G87" s="67"/>
      <c r="H87" s="67"/>
      <c r="I87" s="155"/>
      <c r="J87" s="155"/>
      <c r="K87" s="206"/>
      <c r="L87" s="67"/>
      <c r="M87" s="71"/>
      <c r="N87" s="71"/>
      <c r="O87" s="67"/>
    </row>
    <row r="88" spans="1:15" ht="15.75" x14ac:dyDescent="0.25">
      <c r="A88" s="67"/>
      <c r="B88" s="67"/>
      <c r="C88" s="67"/>
      <c r="D88" s="67"/>
      <c r="E88" s="67"/>
      <c r="F88" s="67"/>
      <c r="G88" s="67"/>
      <c r="H88" s="67"/>
      <c r="I88" s="155"/>
      <c r="J88" s="155"/>
      <c r="K88" s="206"/>
      <c r="L88" s="67"/>
      <c r="M88" s="71"/>
      <c r="N88" s="71"/>
      <c r="O88" s="67"/>
    </row>
    <row r="89" spans="1:15" ht="15.75" x14ac:dyDescent="0.25">
      <c r="A89" s="67"/>
      <c r="B89" s="67"/>
      <c r="C89" s="67"/>
      <c r="D89" s="67"/>
      <c r="E89" s="67"/>
      <c r="F89" s="67"/>
      <c r="G89" s="67"/>
      <c r="H89" s="67"/>
      <c r="I89" s="155"/>
      <c r="J89" s="155"/>
      <c r="K89" s="206"/>
      <c r="L89" s="67"/>
      <c r="M89" s="71"/>
      <c r="N89" s="71"/>
      <c r="O89" s="67"/>
    </row>
    <row r="90" spans="1:15" ht="15.75" x14ac:dyDescent="0.25">
      <c r="A90" s="67"/>
      <c r="B90" s="67"/>
      <c r="C90" s="67"/>
      <c r="D90" s="67"/>
      <c r="E90" s="67"/>
      <c r="F90" s="67"/>
      <c r="G90" s="67"/>
      <c r="H90" s="67"/>
      <c r="I90" s="155"/>
      <c r="J90" s="155"/>
      <c r="K90" s="206"/>
      <c r="L90" s="67"/>
      <c r="M90" s="71"/>
      <c r="N90" s="71"/>
      <c r="O90" s="67"/>
    </row>
    <row r="91" spans="1:15" ht="15.75" x14ac:dyDescent="0.25">
      <c r="A91" s="67"/>
      <c r="B91" s="67"/>
      <c r="C91" s="67"/>
      <c r="D91" s="67"/>
      <c r="E91" s="67"/>
      <c r="F91" s="67"/>
      <c r="G91" s="67"/>
      <c r="H91" s="67"/>
      <c r="I91" s="155"/>
      <c r="J91" s="155"/>
      <c r="K91" s="206"/>
      <c r="L91" s="67"/>
      <c r="M91" s="71"/>
      <c r="N91" s="71"/>
      <c r="O91" s="67"/>
    </row>
    <row r="92" spans="1:15" ht="15.75" x14ac:dyDescent="0.25">
      <c r="A92" s="67"/>
      <c r="B92" s="67"/>
      <c r="C92" s="67"/>
      <c r="D92" s="67"/>
      <c r="E92" s="67"/>
      <c r="F92" s="67"/>
      <c r="G92" s="67"/>
      <c r="H92" s="67"/>
      <c r="I92" s="155"/>
      <c r="J92" s="155"/>
      <c r="K92" s="206"/>
      <c r="L92" s="67"/>
      <c r="M92" s="71"/>
      <c r="N92" s="71"/>
      <c r="O92" s="67"/>
    </row>
    <row r="93" spans="1:15" ht="15.75" x14ac:dyDescent="0.25">
      <c r="A93" s="67"/>
      <c r="B93" s="67"/>
      <c r="C93" s="67"/>
      <c r="D93" s="67"/>
      <c r="E93" s="67"/>
      <c r="F93" s="67"/>
      <c r="G93" s="67"/>
      <c r="H93" s="67"/>
      <c r="I93" s="155"/>
      <c r="J93" s="155"/>
      <c r="K93" s="206"/>
      <c r="L93" s="67"/>
      <c r="M93" s="71"/>
      <c r="N93" s="71"/>
      <c r="O93" s="67"/>
    </row>
    <row r="94" spans="1:15" ht="15.75" x14ac:dyDescent="0.25">
      <c r="A94" s="67"/>
      <c r="B94" s="67"/>
      <c r="C94" s="67"/>
      <c r="D94" s="67"/>
      <c r="E94" s="67"/>
      <c r="F94" s="67"/>
      <c r="G94" s="67"/>
      <c r="H94" s="67"/>
      <c r="I94" s="155"/>
      <c r="J94" s="155"/>
      <c r="K94" s="206"/>
      <c r="L94" s="67"/>
      <c r="M94" s="71"/>
      <c r="N94" s="71"/>
      <c r="O94" s="67"/>
    </row>
    <row r="95" spans="1:15" ht="15.75" x14ac:dyDescent="0.25">
      <c r="A95" s="67"/>
      <c r="B95" s="67"/>
      <c r="C95" s="67"/>
      <c r="D95" s="67"/>
      <c r="E95" s="67"/>
      <c r="F95" s="67"/>
      <c r="G95" s="67"/>
      <c r="H95" s="67"/>
      <c r="I95" s="155"/>
      <c r="J95" s="155"/>
      <c r="K95" s="206"/>
      <c r="L95" s="67"/>
      <c r="M95" s="71"/>
      <c r="N95" s="71"/>
      <c r="O95" s="67"/>
    </row>
    <row r="96" spans="1:15" ht="15.75" x14ac:dyDescent="0.25">
      <c r="A96" s="67"/>
      <c r="B96" s="67"/>
      <c r="C96" s="67"/>
      <c r="D96" s="67"/>
      <c r="E96" s="67"/>
      <c r="F96" s="67"/>
      <c r="G96" s="67"/>
      <c r="H96" s="67"/>
      <c r="I96" s="155"/>
      <c r="J96" s="155"/>
      <c r="K96" s="206"/>
      <c r="L96" s="67"/>
      <c r="M96" s="71"/>
      <c r="N96" s="71"/>
      <c r="O96" s="67"/>
    </row>
    <row r="97" spans="1:15" ht="15.75" x14ac:dyDescent="0.25">
      <c r="A97" s="67"/>
      <c r="B97" s="67"/>
      <c r="C97" s="67"/>
      <c r="D97" s="67"/>
      <c r="E97" s="67"/>
      <c r="F97" s="67"/>
      <c r="G97" s="67"/>
      <c r="H97" s="67"/>
      <c r="I97" s="155"/>
      <c r="J97" s="155"/>
      <c r="K97" s="206"/>
      <c r="L97" s="67"/>
      <c r="M97" s="71"/>
      <c r="N97" s="71"/>
      <c r="O97" s="67"/>
    </row>
    <row r="98" spans="1:15" ht="15.75" x14ac:dyDescent="0.25">
      <c r="A98" s="67"/>
      <c r="B98" s="67"/>
      <c r="C98" s="67"/>
      <c r="D98" s="67"/>
      <c r="E98" s="67"/>
      <c r="F98" s="67"/>
      <c r="G98" s="67"/>
      <c r="H98" s="67"/>
      <c r="I98" s="155"/>
      <c r="J98" s="155"/>
      <c r="K98" s="206"/>
      <c r="L98" s="67"/>
      <c r="M98" s="71"/>
      <c r="N98" s="71"/>
      <c r="O98" s="67"/>
    </row>
    <row r="99" spans="1:15" ht="15.75" x14ac:dyDescent="0.25">
      <c r="A99" s="87"/>
      <c r="B99" s="203"/>
      <c r="C99" s="155"/>
      <c r="D99" s="155"/>
      <c r="E99" s="204"/>
      <c r="F99" s="205"/>
      <c r="G99" s="157"/>
      <c r="H99" s="156"/>
      <c r="I99" s="155"/>
      <c r="J99" s="155"/>
      <c r="K99" s="206"/>
      <c r="L99" s="67"/>
      <c r="M99" s="71"/>
      <c r="N99" s="71"/>
      <c r="O99" s="67"/>
    </row>
    <row r="100" spans="1:15" ht="15.75" x14ac:dyDescent="0.25">
      <c r="A100" s="67"/>
      <c r="B100" s="67"/>
      <c r="C100" s="67"/>
      <c r="D100" s="67"/>
      <c r="E100" s="67"/>
      <c r="F100" s="67"/>
      <c r="G100" s="67"/>
      <c r="H100" s="67"/>
      <c r="I100" s="155"/>
      <c r="J100" s="155"/>
      <c r="K100" s="206"/>
      <c r="L100" s="67"/>
      <c r="M100" s="71"/>
      <c r="N100" s="71"/>
      <c r="O100" s="67"/>
    </row>
    <row r="101" spans="1:15" ht="15.75" x14ac:dyDescent="0.25">
      <c r="A101" s="87"/>
      <c r="B101" s="207"/>
      <c r="C101" s="208"/>
      <c r="D101" s="155"/>
      <c r="E101" s="209"/>
      <c r="F101" s="210"/>
      <c r="G101" s="211"/>
      <c r="H101" s="156"/>
      <c r="I101" s="155"/>
      <c r="J101" s="155"/>
      <c r="K101" s="206"/>
      <c r="L101" s="67"/>
      <c r="M101" s="71"/>
      <c r="N101" s="71"/>
      <c r="O101" s="67"/>
    </row>
    <row r="102" spans="1:15" ht="15.75" x14ac:dyDescent="0.25">
      <c r="A102" s="87"/>
      <c r="B102" s="207"/>
      <c r="C102" s="208"/>
      <c r="D102" s="155"/>
      <c r="E102" s="209"/>
      <c r="F102" s="210"/>
      <c r="G102" s="211"/>
      <c r="H102" s="156"/>
      <c r="I102" s="155"/>
      <c r="J102" s="155"/>
      <c r="K102" s="206"/>
      <c r="L102" s="67"/>
      <c r="M102" s="71"/>
      <c r="N102" s="71"/>
      <c r="O102" s="67"/>
    </row>
    <row r="103" spans="1:15" ht="15.75" x14ac:dyDescent="0.25">
      <c r="A103" s="87"/>
      <c r="B103" s="207"/>
      <c r="C103" s="208"/>
      <c r="D103" s="155"/>
      <c r="E103" s="209"/>
      <c r="F103" s="210"/>
      <c r="G103" s="211"/>
      <c r="H103" s="156"/>
      <c r="I103" s="155"/>
      <c r="J103" s="155"/>
      <c r="K103" s="206"/>
      <c r="L103" s="67"/>
      <c r="M103" s="71"/>
      <c r="N103" s="71"/>
      <c r="O103" s="67"/>
    </row>
    <row r="104" spans="1:15" ht="15.75" x14ac:dyDescent="0.25">
      <c r="A104" s="67"/>
      <c r="B104" s="67"/>
      <c r="C104" s="67"/>
      <c r="D104" s="67"/>
      <c r="E104" s="67"/>
      <c r="F104" s="67"/>
      <c r="G104" s="67"/>
      <c r="H104" s="67"/>
      <c r="I104" s="155"/>
      <c r="J104" s="155"/>
      <c r="K104" s="206"/>
      <c r="L104" s="67"/>
      <c r="M104" s="71"/>
      <c r="N104" s="71"/>
      <c r="O104" s="67"/>
    </row>
    <row r="105" spans="1:15" ht="15.75" x14ac:dyDescent="0.25">
      <c r="A105" s="87"/>
      <c r="B105" s="207"/>
      <c r="C105" s="208"/>
      <c r="D105" s="155"/>
      <c r="E105" s="209"/>
      <c r="F105" s="210"/>
      <c r="G105" s="157"/>
      <c r="H105" s="156"/>
      <c r="I105" s="155"/>
      <c r="J105" s="155"/>
      <c r="K105" s="206"/>
      <c r="L105" s="67"/>
      <c r="M105" s="71"/>
      <c r="N105" s="71"/>
      <c r="O105" s="67"/>
    </row>
    <row r="106" spans="1:15" ht="15.75" x14ac:dyDescent="0.25">
      <c r="A106" s="87"/>
      <c r="B106" s="207"/>
      <c r="C106" s="208"/>
      <c r="D106" s="155"/>
      <c r="E106" s="209"/>
      <c r="F106" s="210"/>
      <c r="G106" s="157"/>
      <c r="H106" s="156"/>
      <c r="I106" s="155"/>
      <c r="J106" s="155"/>
      <c r="K106" s="206"/>
      <c r="L106" s="67"/>
      <c r="M106" s="71"/>
      <c r="N106" s="71"/>
      <c r="O106" s="67"/>
    </row>
    <row r="107" spans="1:15" ht="15.75" x14ac:dyDescent="0.25">
      <c r="A107" s="87"/>
      <c r="B107" s="207"/>
      <c r="C107" s="208"/>
      <c r="D107" s="155"/>
      <c r="E107" s="209"/>
      <c r="F107" s="210"/>
      <c r="G107" s="157"/>
      <c r="H107" s="156"/>
      <c r="I107" s="155"/>
      <c r="J107" s="155"/>
      <c r="K107" s="206"/>
      <c r="L107" s="67"/>
      <c r="M107" s="71"/>
      <c r="N107" s="71"/>
      <c r="O107" s="67"/>
    </row>
    <row r="108" spans="1:15" ht="15.75" x14ac:dyDescent="0.25">
      <c r="A108" s="67"/>
      <c r="B108" s="67"/>
      <c r="C108" s="67"/>
      <c r="D108" s="67"/>
      <c r="E108" s="67"/>
      <c r="F108" s="67"/>
      <c r="G108" s="67"/>
      <c r="H108" s="67"/>
      <c r="I108" s="155"/>
      <c r="J108" s="155"/>
      <c r="K108" s="206"/>
      <c r="L108" s="67"/>
      <c r="M108" s="71"/>
      <c r="N108" s="71"/>
      <c r="O108" s="67"/>
    </row>
    <row r="109" spans="1:15" ht="15.75" x14ac:dyDescent="0.25">
      <c r="A109" s="87"/>
      <c r="B109" s="207"/>
      <c r="C109" s="208"/>
      <c r="D109" s="155"/>
      <c r="E109" s="155"/>
      <c r="F109" s="210"/>
      <c r="G109" s="211"/>
      <c r="H109" s="156"/>
      <c r="I109" s="155"/>
      <c r="J109" s="155"/>
      <c r="K109" s="206"/>
      <c r="L109" s="67"/>
      <c r="M109" s="71"/>
      <c r="N109" s="71"/>
      <c r="O109" s="67"/>
    </row>
    <row r="110" spans="1:15" ht="15.75" x14ac:dyDescent="0.25">
      <c r="A110" s="67"/>
      <c r="B110" s="67"/>
      <c r="C110" s="67"/>
      <c r="D110" s="67"/>
      <c r="E110" s="67"/>
      <c r="F110" s="67"/>
      <c r="G110" s="67"/>
      <c r="H110" s="67"/>
      <c r="I110" s="155"/>
      <c r="J110" s="155"/>
      <c r="K110" s="206"/>
      <c r="L110" s="67"/>
      <c r="M110" s="71"/>
      <c r="N110" s="71"/>
      <c r="O110" s="67"/>
    </row>
    <row r="111" spans="1:15" ht="15.75" x14ac:dyDescent="0.25">
      <c r="A111" s="212"/>
      <c r="B111" s="207"/>
      <c r="C111" s="208"/>
      <c r="D111" s="155"/>
      <c r="E111" s="209"/>
      <c r="F111" s="210"/>
      <c r="G111" s="211"/>
      <c r="H111" s="156"/>
      <c r="I111" s="155"/>
      <c r="J111" s="155"/>
      <c r="K111" s="206"/>
      <c r="L111" s="67"/>
      <c r="M111" s="71"/>
      <c r="N111" s="71"/>
      <c r="O111" s="67"/>
    </row>
    <row r="112" spans="1:15" ht="15.75" x14ac:dyDescent="0.25">
      <c r="A112" s="67"/>
      <c r="B112" s="67"/>
      <c r="C112" s="67"/>
      <c r="D112" s="67"/>
      <c r="E112" s="67"/>
      <c r="F112" s="67"/>
      <c r="G112" s="67"/>
      <c r="H112" s="67"/>
      <c r="I112" s="155"/>
      <c r="J112" s="155"/>
      <c r="K112" s="206"/>
      <c r="L112" s="67"/>
      <c r="M112" s="71"/>
      <c r="N112" s="71"/>
      <c r="O112" s="67"/>
    </row>
    <row r="113" spans="1:15" ht="15.75" x14ac:dyDescent="0.25">
      <c r="A113" s="67"/>
      <c r="B113" s="67"/>
      <c r="C113" s="67"/>
      <c r="D113" s="67"/>
      <c r="E113" s="67"/>
      <c r="F113" s="67"/>
      <c r="G113" s="67"/>
      <c r="H113" s="67"/>
      <c r="I113" s="155"/>
      <c r="J113" s="155"/>
      <c r="K113" s="206"/>
      <c r="L113" s="67"/>
      <c r="M113" s="71"/>
      <c r="N113" s="71"/>
      <c r="O113" s="67"/>
    </row>
    <row r="114" spans="1:15" ht="15.75" x14ac:dyDescent="0.25">
      <c r="A114" s="67"/>
      <c r="B114" s="67"/>
      <c r="C114" s="67"/>
      <c r="D114" s="67"/>
      <c r="E114" s="67"/>
      <c r="F114" s="67"/>
      <c r="G114" s="67"/>
      <c r="H114" s="67"/>
      <c r="I114" s="155"/>
      <c r="J114" s="155"/>
      <c r="K114" s="206"/>
      <c r="L114" s="67"/>
      <c r="M114" s="71"/>
      <c r="N114" s="71"/>
      <c r="O114" s="67"/>
    </row>
    <row r="115" spans="1:15" ht="15.75" x14ac:dyDescent="0.25">
      <c r="A115" s="67"/>
      <c r="B115" s="67"/>
      <c r="C115" s="67"/>
      <c r="D115" s="67"/>
      <c r="E115" s="67"/>
      <c r="F115" s="67"/>
      <c r="G115" s="67"/>
      <c r="H115" s="67"/>
      <c r="I115" s="155"/>
      <c r="J115" s="155"/>
      <c r="K115" s="206"/>
      <c r="L115" s="67"/>
      <c r="M115" s="71"/>
      <c r="N115" s="71"/>
      <c r="O115" s="67"/>
    </row>
    <row r="116" spans="1:15" ht="15.75" x14ac:dyDescent="0.25">
      <c r="A116" s="67"/>
      <c r="B116" s="67"/>
      <c r="C116" s="67"/>
      <c r="D116" s="67"/>
      <c r="E116" s="67"/>
      <c r="F116" s="67"/>
      <c r="G116" s="67"/>
      <c r="H116" s="67"/>
      <c r="I116" s="155"/>
      <c r="J116" s="155"/>
      <c r="K116" s="206"/>
      <c r="L116" s="67"/>
      <c r="M116" s="71"/>
      <c r="N116" s="71"/>
      <c r="O116" s="67"/>
    </row>
    <row r="117" spans="1:15" ht="15.75" x14ac:dyDescent="0.25">
      <c r="A117" s="67"/>
      <c r="B117" s="67"/>
      <c r="C117" s="67"/>
      <c r="D117" s="67"/>
      <c r="E117" s="67"/>
      <c r="F117" s="67"/>
      <c r="G117" s="67"/>
      <c r="H117" s="67"/>
      <c r="I117" s="155"/>
      <c r="J117" s="155"/>
      <c r="K117" s="206"/>
      <c r="L117" s="67"/>
      <c r="M117" s="71"/>
      <c r="N117" s="71"/>
      <c r="O117" s="67"/>
    </row>
    <row r="118" spans="1:15" ht="15.75" x14ac:dyDescent="0.25">
      <c r="A118" s="67"/>
      <c r="B118" s="67"/>
      <c r="C118" s="67"/>
      <c r="D118" s="67"/>
      <c r="E118" s="67"/>
      <c r="F118" s="67"/>
      <c r="G118" s="67"/>
      <c r="H118" s="67"/>
      <c r="I118" s="155"/>
      <c r="J118" s="155"/>
      <c r="K118" s="206"/>
      <c r="L118" s="67"/>
      <c r="M118" s="71"/>
      <c r="N118" s="71"/>
      <c r="O118" s="67"/>
    </row>
    <row r="119" spans="1:15" ht="15.75" x14ac:dyDescent="0.25">
      <c r="A119" s="67"/>
      <c r="B119" s="67"/>
      <c r="C119" s="67"/>
      <c r="D119" s="67"/>
      <c r="E119" s="67"/>
      <c r="F119" s="67"/>
      <c r="G119" s="67"/>
      <c r="H119" s="67"/>
      <c r="I119" s="155"/>
      <c r="J119" s="155"/>
      <c r="K119" s="206"/>
      <c r="L119" s="67"/>
      <c r="M119" s="71"/>
      <c r="N119" s="71"/>
      <c r="O119" s="67"/>
    </row>
    <row r="120" spans="1:15" ht="15.75" x14ac:dyDescent="0.25">
      <c r="A120" s="67"/>
      <c r="B120" s="67"/>
      <c r="C120" s="67"/>
      <c r="D120" s="67"/>
      <c r="E120" s="67"/>
      <c r="F120" s="67"/>
      <c r="G120" s="67"/>
      <c r="H120" s="67"/>
      <c r="I120" s="155"/>
      <c r="J120" s="155"/>
      <c r="K120" s="206"/>
      <c r="L120" s="67"/>
      <c r="M120" s="71"/>
      <c r="N120" s="71"/>
      <c r="O120" s="67"/>
    </row>
    <row r="121" spans="1:15" ht="15.75" x14ac:dyDescent="0.25">
      <c r="A121" s="67"/>
      <c r="B121" s="67"/>
      <c r="C121" s="67"/>
      <c r="D121" s="67"/>
      <c r="E121" s="67"/>
      <c r="F121" s="67"/>
      <c r="G121" s="67"/>
      <c r="H121" s="67"/>
      <c r="I121" s="155"/>
      <c r="J121" s="155"/>
      <c r="K121" s="206"/>
      <c r="L121" s="67"/>
      <c r="M121" s="71"/>
      <c r="N121" s="71"/>
      <c r="O121" s="67"/>
    </row>
    <row r="122" spans="1:15" ht="15.75" x14ac:dyDescent="0.25">
      <c r="A122" s="67"/>
      <c r="B122" s="67"/>
      <c r="C122" s="67"/>
      <c r="D122" s="67"/>
      <c r="E122" s="67"/>
      <c r="F122" s="67"/>
      <c r="G122" s="67"/>
      <c r="H122" s="67"/>
      <c r="I122" s="155"/>
      <c r="J122" s="155"/>
      <c r="K122" s="206"/>
      <c r="L122" s="67"/>
      <c r="M122" s="71"/>
      <c r="N122" s="71"/>
      <c r="O122" s="67"/>
    </row>
    <row r="123" spans="1:15" ht="15.75" x14ac:dyDescent="0.25">
      <c r="A123" s="67"/>
      <c r="B123" s="67"/>
      <c r="C123" s="67"/>
      <c r="D123" s="67"/>
      <c r="E123" s="67"/>
      <c r="F123" s="67"/>
      <c r="G123" s="67"/>
      <c r="H123" s="67"/>
      <c r="I123" s="155"/>
      <c r="J123" s="155"/>
      <c r="K123" s="206"/>
      <c r="L123" s="67"/>
      <c r="M123" s="71"/>
      <c r="N123" s="71"/>
      <c r="O123" s="67"/>
    </row>
    <row r="124" spans="1:15" ht="15.75" x14ac:dyDescent="0.25">
      <c r="A124" s="67"/>
      <c r="B124" s="67"/>
      <c r="C124" s="67"/>
      <c r="D124" s="67"/>
      <c r="E124" s="67"/>
      <c r="F124" s="67"/>
      <c r="G124" s="67"/>
      <c r="H124" s="67"/>
      <c r="I124" s="155"/>
      <c r="J124" s="155"/>
      <c r="K124" s="206"/>
      <c r="L124" s="67"/>
      <c r="M124" s="71"/>
      <c r="N124" s="71"/>
      <c r="O124" s="67"/>
    </row>
    <row r="125" spans="1:15" ht="15.75" x14ac:dyDescent="0.25">
      <c r="A125" s="67"/>
      <c r="B125" s="67"/>
      <c r="C125" s="67"/>
      <c r="D125" s="67"/>
      <c r="E125" s="67"/>
      <c r="F125" s="67"/>
      <c r="G125" s="67"/>
      <c r="H125" s="67"/>
      <c r="I125" s="155"/>
      <c r="J125" s="155"/>
      <c r="K125" s="206"/>
      <c r="L125" s="67"/>
      <c r="M125" s="71"/>
      <c r="N125" s="71"/>
      <c r="O125" s="67"/>
    </row>
    <row r="126" spans="1:15" ht="15.75" x14ac:dyDescent="0.25">
      <c r="A126" s="67"/>
      <c r="B126" s="67"/>
      <c r="C126" s="67"/>
      <c r="D126" s="67"/>
      <c r="E126" s="67"/>
      <c r="F126" s="67"/>
      <c r="G126" s="67"/>
      <c r="H126" s="67"/>
      <c r="I126" s="155"/>
      <c r="J126" s="155"/>
      <c r="K126" s="206"/>
      <c r="L126" s="67"/>
      <c r="M126" s="71"/>
      <c r="N126" s="71"/>
      <c r="O126" s="67"/>
    </row>
    <row r="127" spans="1:15" ht="15.75" x14ac:dyDescent="0.25">
      <c r="A127" s="67"/>
      <c r="B127" s="67"/>
      <c r="C127" s="67"/>
      <c r="D127" s="67"/>
      <c r="E127" s="67"/>
      <c r="F127" s="67"/>
      <c r="G127" s="67"/>
      <c r="H127" s="67"/>
      <c r="I127" s="155"/>
      <c r="J127" s="155"/>
      <c r="K127" s="206"/>
      <c r="L127" s="67"/>
      <c r="M127" s="71"/>
      <c r="N127" s="71"/>
      <c r="O127" s="67"/>
    </row>
    <row r="128" spans="1:15" ht="15.75" x14ac:dyDescent="0.25">
      <c r="A128" s="67"/>
      <c r="B128" s="67"/>
      <c r="C128" s="67"/>
      <c r="D128" s="67"/>
      <c r="E128" s="67"/>
      <c r="F128" s="67"/>
      <c r="G128" s="67"/>
      <c r="H128" s="67"/>
      <c r="I128" s="155"/>
      <c r="J128" s="155"/>
      <c r="K128" s="206"/>
      <c r="L128" s="67"/>
      <c r="M128" s="71"/>
      <c r="N128" s="71"/>
      <c r="O128" s="67"/>
    </row>
    <row r="129" spans="1:15" ht="15.75" x14ac:dyDescent="0.25">
      <c r="A129" s="67"/>
      <c r="B129" s="67"/>
      <c r="C129" s="67"/>
      <c r="D129" s="67"/>
      <c r="E129" s="67"/>
      <c r="F129" s="67"/>
      <c r="G129" s="67"/>
      <c r="H129" s="67"/>
      <c r="I129" s="155"/>
      <c r="J129" s="155"/>
      <c r="K129" s="206"/>
      <c r="L129" s="67"/>
      <c r="M129" s="71"/>
      <c r="N129" s="71"/>
      <c r="O129" s="67"/>
    </row>
    <row r="130" spans="1:15" ht="15.75" x14ac:dyDescent="0.25">
      <c r="A130" s="67"/>
      <c r="B130" s="67"/>
      <c r="C130" s="67"/>
      <c r="D130" s="67"/>
      <c r="E130" s="67"/>
      <c r="F130" s="67"/>
      <c r="G130" s="67"/>
      <c r="H130" s="67"/>
      <c r="I130" s="155"/>
      <c r="J130" s="155"/>
      <c r="K130" s="206"/>
      <c r="L130" s="67"/>
      <c r="M130" s="71"/>
      <c r="N130" s="71"/>
      <c r="O130" s="67"/>
    </row>
    <row r="131" spans="1:15" ht="15.75" x14ac:dyDescent="0.25">
      <c r="A131" s="67"/>
      <c r="B131" s="67"/>
      <c r="C131" s="67"/>
      <c r="D131" s="67"/>
      <c r="E131" s="67"/>
      <c r="F131" s="67"/>
      <c r="G131" s="67"/>
      <c r="H131" s="67"/>
      <c r="I131" s="155"/>
      <c r="J131" s="155"/>
      <c r="K131" s="206"/>
      <c r="L131" s="67"/>
      <c r="M131" s="71"/>
      <c r="N131" s="71"/>
      <c r="O131" s="67"/>
    </row>
    <row r="132" spans="1:15" ht="15.75" x14ac:dyDescent="0.25">
      <c r="A132" s="67"/>
      <c r="B132" s="67"/>
      <c r="C132" s="67"/>
      <c r="D132" s="67"/>
      <c r="E132" s="67"/>
      <c r="F132" s="67"/>
      <c r="G132" s="67"/>
      <c r="H132" s="67"/>
      <c r="I132" s="155"/>
      <c r="J132" s="155"/>
      <c r="K132" s="206"/>
      <c r="L132" s="67"/>
      <c r="M132" s="71"/>
      <c r="N132" s="71"/>
      <c r="O132" s="67"/>
    </row>
    <row r="133" spans="1:15" ht="15.75" x14ac:dyDescent="0.25">
      <c r="A133" s="67"/>
      <c r="B133" s="67"/>
      <c r="C133" s="67"/>
      <c r="D133" s="67"/>
      <c r="E133" s="67"/>
      <c r="F133" s="67"/>
      <c r="G133" s="67"/>
      <c r="H133" s="67"/>
      <c r="I133" s="155"/>
      <c r="J133" s="155"/>
      <c r="K133" s="206"/>
      <c r="L133" s="67"/>
      <c r="M133" s="71"/>
      <c r="N133" s="71"/>
      <c r="O133" s="67"/>
    </row>
    <row r="134" spans="1:15" ht="15.75" x14ac:dyDescent="0.25">
      <c r="A134" s="67"/>
      <c r="B134" s="67"/>
      <c r="C134" s="67"/>
      <c r="D134" s="67"/>
      <c r="E134" s="67"/>
      <c r="F134" s="67"/>
      <c r="G134" s="67"/>
      <c r="H134" s="67"/>
      <c r="I134" s="155"/>
      <c r="J134" s="155"/>
      <c r="K134" s="206"/>
      <c r="L134" s="67"/>
      <c r="M134" s="71"/>
      <c r="N134" s="71"/>
      <c r="O134" s="67"/>
    </row>
    <row r="135" spans="1:15" ht="15.75" x14ac:dyDescent="0.25">
      <c r="A135" s="67"/>
      <c r="B135" s="67"/>
      <c r="C135" s="67"/>
      <c r="D135" s="67"/>
      <c r="E135" s="67"/>
      <c r="F135" s="67"/>
      <c r="G135" s="67"/>
      <c r="H135" s="67"/>
      <c r="I135" s="155"/>
      <c r="J135" s="155"/>
      <c r="K135" s="206"/>
      <c r="L135" s="67"/>
      <c r="M135" s="71"/>
      <c r="N135" s="71"/>
      <c r="O135" s="67"/>
    </row>
    <row r="136" spans="1:15" ht="15.75" x14ac:dyDescent="0.25">
      <c r="A136" s="67"/>
      <c r="B136" s="67"/>
      <c r="C136" s="67"/>
      <c r="D136" s="67"/>
      <c r="E136" s="67"/>
      <c r="F136" s="67"/>
      <c r="G136" s="67"/>
      <c r="H136" s="67"/>
      <c r="I136" s="155"/>
      <c r="J136" s="155"/>
      <c r="K136" s="206"/>
      <c r="L136" s="67"/>
      <c r="M136" s="71"/>
      <c r="N136" s="71"/>
      <c r="O136" s="67"/>
    </row>
    <row r="137" spans="1:15" ht="15.75" x14ac:dyDescent="0.25">
      <c r="A137" s="67"/>
      <c r="B137" s="67"/>
      <c r="C137" s="67"/>
      <c r="D137" s="67"/>
      <c r="E137" s="67"/>
      <c r="F137" s="67"/>
      <c r="G137" s="67"/>
      <c r="H137" s="67"/>
      <c r="I137" s="155"/>
      <c r="J137" s="155"/>
      <c r="K137" s="206"/>
      <c r="L137" s="67"/>
      <c r="M137" s="71"/>
      <c r="N137" s="71"/>
      <c r="O137" s="67"/>
    </row>
    <row r="138" spans="1:15" ht="15.75" x14ac:dyDescent="0.25">
      <c r="A138" s="67"/>
      <c r="B138" s="67"/>
      <c r="C138" s="67"/>
      <c r="D138" s="67"/>
      <c r="E138" s="67"/>
      <c r="F138" s="67"/>
      <c r="G138" s="67"/>
      <c r="H138" s="67"/>
      <c r="I138" s="155"/>
      <c r="J138" s="155"/>
      <c r="K138" s="206"/>
      <c r="L138" s="67"/>
      <c r="M138" s="71"/>
      <c r="N138" s="71"/>
      <c r="O138" s="67"/>
    </row>
    <row r="139" spans="1:15" ht="15.75" x14ac:dyDescent="0.25">
      <c r="A139" s="67"/>
      <c r="B139" s="67"/>
      <c r="C139" s="67"/>
      <c r="D139" s="67"/>
      <c r="E139" s="67"/>
      <c r="F139" s="67"/>
      <c r="G139" s="67"/>
      <c r="H139" s="67"/>
      <c r="I139" s="155"/>
      <c r="J139" s="155"/>
      <c r="K139" s="206"/>
      <c r="L139" s="67"/>
      <c r="M139" s="71"/>
      <c r="N139" s="71"/>
      <c r="O139" s="67"/>
    </row>
    <row r="140" spans="1:15" ht="15.75" x14ac:dyDescent="0.25">
      <c r="A140" s="67"/>
      <c r="B140" s="67"/>
      <c r="C140" s="67"/>
      <c r="D140" s="67"/>
      <c r="E140" s="67"/>
      <c r="F140" s="67"/>
      <c r="G140" s="67"/>
      <c r="H140" s="67"/>
      <c r="I140" s="155"/>
      <c r="J140" s="155"/>
      <c r="K140" s="206"/>
      <c r="L140" s="67"/>
      <c r="M140" s="71"/>
      <c r="N140" s="71"/>
      <c r="O140" s="67"/>
    </row>
    <row r="141" spans="1:15" ht="15.75" x14ac:dyDescent="0.25">
      <c r="A141" s="67"/>
      <c r="B141" s="67"/>
      <c r="C141" s="67"/>
      <c r="D141" s="67"/>
      <c r="E141" s="67"/>
      <c r="F141" s="67"/>
      <c r="G141" s="67"/>
      <c r="H141" s="67"/>
      <c r="I141" s="155"/>
      <c r="J141" s="155"/>
      <c r="K141" s="206"/>
      <c r="L141" s="67"/>
      <c r="M141" s="71"/>
      <c r="N141" s="71"/>
      <c r="O141" s="67"/>
    </row>
    <row r="142" spans="1:15" ht="15.75" x14ac:dyDescent="0.25">
      <c r="A142" s="67"/>
      <c r="B142" s="67"/>
      <c r="C142" s="67"/>
      <c r="D142" s="67"/>
      <c r="E142" s="67"/>
      <c r="F142" s="67"/>
      <c r="G142" s="67"/>
      <c r="H142" s="67"/>
      <c r="I142" s="155"/>
      <c r="J142" s="155"/>
      <c r="K142" s="206"/>
      <c r="L142" s="67"/>
      <c r="M142" s="71"/>
      <c r="N142" s="71"/>
      <c r="O142" s="67"/>
    </row>
    <row r="143" spans="1:15" ht="15.75" x14ac:dyDescent="0.25">
      <c r="A143" s="67"/>
      <c r="B143" s="67"/>
      <c r="C143" s="67"/>
      <c r="D143" s="67"/>
      <c r="E143" s="67"/>
      <c r="F143" s="67"/>
      <c r="G143" s="67"/>
      <c r="H143" s="67"/>
      <c r="I143" s="155"/>
      <c r="J143" s="155"/>
      <c r="K143" s="206"/>
      <c r="L143" s="67"/>
      <c r="M143" s="71"/>
      <c r="N143" s="71"/>
      <c r="O143" s="67"/>
    </row>
    <row r="144" spans="1:15" ht="15.75" x14ac:dyDescent="0.25">
      <c r="A144" s="67"/>
      <c r="B144" s="67"/>
      <c r="C144" s="67"/>
      <c r="D144" s="67"/>
      <c r="E144" s="67"/>
      <c r="F144" s="67"/>
      <c r="G144" s="67"/>
      <c r="H144" s="67"/>
      <c r="I144" s="155"/>
      <c r="J144" s="155"/>
      <c r="K144" s="206"/>
      <c r="L144" s="67"/>
      <c r="M144" s="71"/>
      <c r="N144" s="71"/>
      <c r="O144" s="67"/>
    </row>
    <row r="145" spans="1:15" ht="15.75" x14ac:dyDescent="0.25">
      <c r="A145" s="67"/>
      <c r="B145" s="67"/>
      <c r="C145" s="67"/>
      <c r="D145" s="67"/>
      <c r="E145" s="67"/>
      <c r="F145" s="67"/>
      <c r="G145" s="67"/>
      <c r="H145" s="67"/>
      <c r="I145" s="155"/>
      <c r="J145" s="155"/>
      <c r="K145" s="206"/>
      <c r="L145" s="67"/>
      <c r="M145" s="71"/>
      <c r="N145" s="71"/>
      <c r="O145" s="67"/>
    </row>
    <row r="146" spans="1:15" ht="15.75" x14ac:dyDescent="0.25">
      <c r="A146" s="67"/>
      <c r="B146" s="67"/>
      <c r="C146" s="67"/>
      <c r="D146" s="67"/>
      <c r="E146" s="67"/>
      <c r="F146" s="67"/>
      <c r="G146" s="67"/>
      <c r="H146" s="67"/>
      <c r="I146" s="155"/>
      <c r="J146" s="155"/>
      <c r="K146" s="206"/>
      <c r="L146" s="67"/>
      <c r="M146" s="71"/>
      <c r="N146" s="71"/>
      <c r="O146" s="67"/>
    </row>
    <row r="147" spans="1:15" ht="15.75" x14ac:dyDescent="0.25">
      <c r="A147" s="67"/>
      <c r="B147" s="67"/>
      <c r="C147" s="67"/>
      <c r="D147" s="67"/>
      <c r="E147" s="67"/>
      <c r="F147" s="67"/>
      <c r="G147" s="67"/>
      <c r="H147" s="67"/>
      <c r="I147" s="155"/>
      <c r="J147" s="155"/>
      <c r="K147" s="206"/>
      <c r="L147" s="67"/>
      <c r="M147" s="71"/>
      <c r="N147" s="71"/>
      <c r="O147" s="67"/>
    </row>
    <row r="148" spans="1:15" ht="15.75" x14ac:dyDescent="0.25">
      <c r="A148" s="67"/>
      <c r="B148" s="67"/>
      <c r="C148" s="67"/>
      <c r="D148" s="67"/>
      <c r="E148" s="67"/>
      <c r="F148" s="67"/>
      <c r="G148" s="67"/>
      <c r="H148" s="67"/>
      <c r="I148" s="155"/>
      <c r="J148" s="155"/>
      <c r="K148" s="206"/>
      <c r="L148" s="67"/>
      <c r="M148" s="71"/>
      <c r="N148" s="71"/>
      <c r="O148" s="67"/>
    </row>
    <row r="149" spans="1:15" ht="15.75" x14ac:dyDescent="0.25">
      <c r="A149" s="67"/>
      <c r="B149" s="67"/>
      <c r="C149" s="67"/>
      <c r="D149" s="67"/>
      <c r="E149" s="67"/>
      <c r="F149" s="67"/>
      <c r="G149" s="67"/>
      <c r="H149" s="67"/>
      <c r="I149" s="155"/>
      <c r="J149" s="155"/>
      <c r="K149" s="206"/>
      <c r="L149" s="67"/>
      <c r="M149" s="71"/>
      <c r="N149" s="71"/>
      <c r="O149" s="67"/>
    </row>
    <row r="150" spans="1:15" ht="15.75" x14ac:dyDescent="0.25">
      <c r="A150" s="67"/>
      <c r="B150" s="67"/>
      <c r="C150" s="67"/>
      <c r="D150" s="67"/>
      <c r="E150" s="67"/>
      <c r="F150" s="67"/>
      <c r="G150" s="67"/>
      <c r="H150" s="67"/>
      <c r="I150" s="155"/>
      <c r="J150" s="155"/>
      <c r="K150" s="206"/>
      <c r="L150" s="67"/>
      <c r="M150" s="71"/>
      <c r="N150" s="71"/>
      <c r="O150" s="67"/>
    </row>
    <row r="151" spans="1:15" ht="15.75" x14ac:dyDescent="0.25">
      <c r="A151" s="67"/>
      <c r="B151" s="67"/>
      <c r="C151" s="67"/>
      <c r="D151" s="67"/>
      <c r="E151" s="67"/>
      <c r="F151" s="67"/>
      <c r="G151" s="67"/>
      <c r="H151" s="67"/>
      <c r="I151" s="155"/>
      <c r="J151" s="155"/>
      <c r="K151" s="206"/>
      <c r="L151" s="67"/>
      <c r="M151" s="71"/>
      <c r="N151" s="71"/>
      <c r="O151" s="67"/>
    </row>
    <row r="152" spans="1:15" ht="15.75" x14ac:dyDescent="0.25">
      <c r="A152" s="67"/>
      <c r="B152" s="67"/>
      <c r="C152" s="67"/>
      <c r="D152" s="67"/>
      <c r="E152" s="67"/>
      <c r="F152" s="67"/>
      <c r="G152" s="67"/>
      <c r="H152" s="67"/>
      <c r="I152" s="155"/>
      <c r="J152" s="155"/>
      <c r="K152" s="206"/>
      <c r="L152" s="67"/>
      <c r="M152" s="71"/>
      <c r="N152" s="71"/>
      <c r="O152" s="67"/>
    </row>
    <row r="153" spans="1:15" ht="15.75" x14ac:dyDescent="0.25">
      <c r="A153" s="67"/>
      <c r="B153" s="67"/>
      <c r="C153" s="67"/>
      <c r="D153" s="67"/>
      <c r="E153" s="67"/>
      <c r="F153" s="67"/>
      <c r="G153" s="67"/>
      <c r="H153" s="67"/>
      <c r="I153" s="155"/>
      <c r="J153" s="155"/>
      <c r="K153" s="206"/>
      <c r="L153" s="67"/>
      <c r="M153" s="71"/>
      <c r="N153" s="71"/>
      <c r="O153" s="67"/>
    </row>
    <row r="154" spans="1:15" ht="15.75" x14ac:dyDescent="0.25">
      <c r="A154" s="67"/>
      <c r="B154" s="67"/>
      <c r="C154" s="67"/>
      <c r="D154" s="67"/>
      <c r="E154" s="67"/>
      <c r="F154" s="67"/>
      <c r="G154" s="67"/>
      <c r="H154" s="67"/>
      <c r="I154" s="155"/>
      <c r="J154" s="155"/>
      <c r="K154" s="206"/>
      <c r="L154" s="67"/>
      <c r="M154" s="71"/>
      <c r="N154" s="71"/>
      <c r="O154" s="67"/>
    </row>
    <row r="155" spans="1:15" ht="15.75" x14ac:dyDescent="0.25">
      <c r="A155" s="67"/>
      <c r="B155" s="67"/>
      <c r="C155" s="67"/>
      <c r="D155" s="67"/>
      <c r="E155" s="67"/>
      <c r="F155" s="67"/>
      <c r="G155" s="67"/>
      <c r="H155" s="67"/>
      <c r="I155" s="155"/>
      <c r="J155" s="155"/>
      <c r="K155" s="206"/>
      <c r="L155" s="67"/>
      <c r="M155" s="71"/>
      <c r="N155" s="71"/>
      <c r="O155" s="67"/>
    </row>
    <row r="156" spans="1:15" ht="15.75" x14ac:dyDescent="0.25">
      <c r="A156" s="67"/>
      <c r="B156" s="67"/>
      <c r="C156" s="67"/>
      <c r="D156" s="67"/>
      <c r="E156" s="67"/>
      <c r="F156" s="67"/>
      <c r="G156" s="67"/>
      <c r="H156" s="67"/>
      <c r="I156" s="155"/>
      <c r="J156" s="155"/>
      <c r="K156" s="206"/>
      <c r="L156" s="67"/>
      <c r="M156" s="71"/>
      <c r="N156" s="71"/>
      <c r="O156" s="67"/>
    </row>
    <row r="157" spans="1:15" ht="15.75" x14ac:dyDescent="0.25">
      <c r="A157" s="67"/>
      <c r="B157" s="67"/>
      <c r="C157" s="67"/>
      <c r="D157" s="67"/>
      <c r="E157" s="67"/>
      <c r="F157" s="67"/>
      <c r="G157" s="67"/>
      <c r="H157" s="67"/>
      <c r="I157" s="155"/>
      <c r="J157" s="155"/>
      <c r="K157" s="206"/>
      <c r="L157" s="67"/>
      <c r="M157" s="71"/>
      <c r="N157" s="71"/>
      <c r="O157" s="67"/>
    </row>
    <row r="158" spans="1:15" ht="15.75" x14ac:dyDescent="0.25">
      <c r="A158" s="67"/>
      <c r="B158" s="67"/>
      <c r="C158" s="67"/>
      <c r="D158" s="67"/>
      <c r="E158" s="67"/>
      <c r="F158" s="67"/>
      <c r="G158" s="67"/>
      <c r="H158" s="67"/>
      <c r="I158" s="155"/>
      <c r="J158" s="155"/>
      <c r="K158" s="206"/>
      <c r="L158" s="67"/>
      <c r="M158" s="71"/>
      <c r="N158" s="71"/>
      <c r="O158" s="67"/>
    </row>
    <row r="159" spans="1:15" ht="15.75" x14ac:dyDescent="0.25">
      <c r="A159" s="67"/>
      <c r="B159" s="67"/>
      <c r="C159" s="67"/>
      <c r="D159" s="67"/>
      <c r="E159" s="67"/>
      <c r="F159" s="67"/>
      <c r="G159" s="67"/>
      <c r="H159" s="67"/>
      <c r="I159" s="155"/>
      <c r="J159" s="155"/>
      <c r="K159" s="86"/>
      <c r="L159" s="110"/>
      <c r="M159" s="71"/>
      <c r="N159" s="71"/>
      <c r="O159" s="67"/>
    </row>
    <row r="160" spans="1:15" ht="15.75" x14ac:dyDescent="0.25">
      <c r="A160" s="67"/>
      <c r="B160" s="67"/>
      <c r="C160" s="67"/>
      <c r="D160" s="67"/>
      <c r="E160" s="67"/>
      <c r="F160" s="67"/>
      <c r="G160" s="67"/>
      <c r="H160" s="67"/>
      <c r="I160" s="155"/>
      <c r="J160" s="155"/>
      <c r="K160" s="86"/>
      <c r="L160" s="110"/>
      <c r="M160" s="71"/>
      <c r="N160" s="71"/>
      <c r="O160" s="67"/>
    </row>
    <row r="161" spans="1:15" ht="15.75" x14ac:dyDescent="0.25">
      <c r="A161" s="67"/>
      <c r="B161" s="67"/>
      <c r="C161" s="67"/>
      <c r="D161" s="67"/>
      <c r="E161" s="67"/>
      <c r="F161" s="67"/>
      <c r="G161" s="67"/>
      <c r="H161" s="67"/>
      <c r="I161" s="155"/>
      <c r="J161" s="155"/>
      <c r="K161" s="86"/>
      <c r="L161" s="110"/>
      <c r="M161" s="71"/>
      <c r="N161" s="71"/>
      <c r="O161" s="67"/>
    </row>
    <row r="162" spans="1:15" ht="15.75" x14ac:dyDescent="0.25">
      <c r="A162" s="67"/>
      <c r="B162" s="67"/>
      <c r="C162" s="67"/>
      <c r="D162" s="67"/>
      <c r="E162" s="67"/>
      <c r="F162" s="67"/>
      <c r="G162" s="67"/>
      <c r="H162" s="67"/>
      <c r="I162" s="155"/>
      <c r="J162" s="155"/>
      <c r="K162" s="86"/>
      <c r="L162" s="110"/>
      <c r="M162" s="71"/>
      <c r="N162" s="71"/>
      <c r="O162" s="67"/>
    </row>
    <row r="163" spans="1:15" ht="15.75" x14ac:dyDescent="0.25">
      <c r="A163" s="67"/>
      <c r="B163" s="67"/>
      <c r="C163" s="67"/>
      <c r="D163" s="67"/>
      <c r="E163" s="67"/>
      <c r="F163" s="67"/>
      <c r="G163" s="67"/>
      <c r="H163" s="67"/>
      <c r="I163" s="155"/>
      <c r="J163" s="155"/>
      <c r="K163" s="213"/>
      <c r="L163" s="110"/>
      <c r="M163" s="71"/>
      <c r="N163" s="71"/>
      <c r="O163" s="67"/>
    </row>
    <row r="164" spans="1:15" ht="15.75" x14ac:dyDescent="0.25">
      <c r="A164" s="67"/>
      <c r="B164" s="67"/>
      <c r="C164" s="67"/>
      <c r="D164" s="67"/>
      <c r="E164" s="67"/>
      <c r="F164" s="67"/>
      <c r="G164" s="67"/>
      <c r="H164" s="67"/>
      <c r="I164" s="155"/>
      <c r="J164" s="155"/>
      <c r="K164" s="213"/>
      <c r="L164" s="110"/>
      <c r="M164" s="71"/>
      <c r="N164" s="71"/>
      <c r="O164" s="67"/>
    </row>
    <row r="165" spans="1:15" ht="15.75" x14ac:dyDescent="0.25">
      <c r="A165" s="67"/>
      <c r="B165" s="67"/>
      <c r="C165" s="67"/>
      <c r="D165" s="67"/>
      <c r="E165" s="67"/>
      <c r="F165" s="67"/>
      <c r="G165" s="67"/>
      <c r="H165" s="67"/>
      <c r="I165" s="155"/>
      <c r="J165" s="155"/>
      <c r="K165" s="213"/>
      <c r="L165" s="110"/>
      <c r="M165" s="71"/>
      <c r="N165" s="71"/>
      <c r="O165" s="67"/>
    </row>
    <row r="166" spans="1:15" ht="15.75" x14ac:dyDescent="0.25">
      <c r="A166" s="67"/>
      <c r="B166" s="67"/>
      <c r="C166" s="67"/>
      <c r="D166" s="67"/>
      <c r="E166" s="67"/>
      <c r="F166" s="67"/>
      <c r="G166" s="67"/>
      <c r="H166" s="67"/>
      <c r="I166" s="155"/>
      <c r="J166" s="155"/>
      <c r="K166" s="213"/>
      <c r="L166" s="110"/>
      <c r="M166" s="71"/>
      <c r="N166" s="71"/>
      <c r="O166" s="67"/>
    </row>
    <row r="167" spans="1:15" ht="15.75" x14ac:dyDescent="0.25">
      <c r="A167" s="67"/>
      <c r="B167" s="67"/>
      <c r="C167" s="67"/>
      <c r="D167" s="67"/>
      <c r="E167" s="67"/>
      <c r="F167" s="67"/>
      <c r="G167" s="67"/>
      <c r="H167" s="67"/>
      <c r="I167" s="155"/>
      <c r="J167" s="155"/>
      <c r="K167" s="86"/>
      <c r="L167" s="67"/>
      <c r="M167" s="71"/>
      <c r="N167" s="71"/>
      <c r="O167" s="67"/>
    </row>
    <row r="168" spans="1:15" ht="15.75" x14ac:dyDescent="0.25">
      <c r="A168" s="67"/>
      <c r="B168" s="67"/>
      <c r="C168" s="67"/>
      <c r="D168" s="67"/>
      <c r="E168" s="67"/>
      <c r="F168" s="67"/>
      <c r="G168" s="67"/>
      <c r="H168" s="67"/>
      <c r="I168" s="155"/>
      <c r="J168" s="155"/>
      <c r="K168" s="86"/>
      <c r="L168" s="67"/>
      <c r="M168" s="71"/>
      <c r="N168" s="71"/>
      <c r="O168" s="67"/>
    </row>
    <row r="169" spans="1:15" ht="15.75" x14ac:dyDescent="0.25">
      <c r="A169" s="67"/>
      <c r="B169" s="67"/>
      <c r="C169" s="67"/>
      <c r="D169" s="67"/>
      <c r="E169" s="67"/>
      <c r="F169" s="67"/>
      <c r="G169" s="67"/>
      <c r="H169" s="67"/>
      <c r="I169" s="155"/>
      <c r="J169" s="155"/>
      <c r="K169" s="86"/>
      <c r="L169" s="67"/>
      <c r="M169" s="71"/>
      <c r="N169" s="71"/>
      <c r="O169" s="67"/>
    </row>
    <row r="170" spans="1:15" ht="15.75" x14ac:dyDescent="0.25">
      <c r="A170" s="67"/>
      <c r="B170" s="67"/>
      <c r="C170" s="67"/>
      <c r="D170" s="67"/>
      <c r="E170" s="67"/>
      <c r="F170" s="67"/>
      <c r="G170" s="67"/>
      <c r="H170" s="67"/>
      <c r="I170" s="155"/>
      <c r="J170" s="155"/>
      <c r="K170" s="86"/>
      <c r="L170" s="67"/>
      <c r="M170" s="71"/>
      <c r="N170" s="71"/>
      <c r="O170" s="67"/>
    </row>
    <row r="171" spans="1:15" ht="15.75" x14ac:dyDescent="0.25">
      <c r="A171" s="67"/>
      <c r="B171" s="67"/>
      <c r="C171" s="67"/>
      <c r="D171" s="67"/>
      <c r="E171" s="67"/>
      <c r="F171" s="67"/>
      <c r="G171" s="67"/>
      <c r="H171" s="67"/>
      <c r="I171" s="155"/>
      <c r="J171" s="155"/>
      <c r="K171" s="86"/>
      <c r="L171" s="67"/>
      <c r="M171" s="71"/>
      <c r="N171" s="71"/>
      <c r="O171" s="67"/>
    </row>
    <row r="172" spans="1:15" ht="15.75" x14ac:dyDescent="0.25">
      <c r="A172" s="67"/>
      <c r="B172" s="67"/>
      <c r="C172" s="67"/>
      <c r="D172" s="67"/>
      <c r="E172" s="67"/>
      <c r="F172" s="67"/>
      <c r="G172" s="67"/>
      <c r="H172" s="67"/>
      <c r="I172" s="155"/>
      <c r="J172" s="155"/>
      <c r="K172" s="86"/>
      <c r="L172" s="67"/>
      <c r="M172" s="71"/>
      <c r="N172" s="71"/>
      <c r="O172" s="67"/>
    </row>
    <row r="173" spans="1:15" ht="15.75" x14ac:dyDescent="0.25">
      <c r="A173" s="67"/>
      <c r="B173" s="67"/>
      <c r="C173" s="67"/>
      <c r="D173" s="67"/>
      <c r="E173" s="67"/>
      <c r="F173" s="67"/>
      <c r="G173" s="67"/>
      <c r="H173" s="67"/>
      <c r="I173" s="155"/>
      <c r="J173" s="155"/>
      <c r="K173" s="86"/>
      <c r="L173" s="67"/>
      <c r="M173" s="71"/>
      <c r="N173" s="71"/>
      <c r="O173" s="67"/>
    </row>
    <row r="174" spans="1:15" ht="15.75" x14ac:dyDescent="0.25">
      <c r="A174" s="67"/>
      <c r="B174" s="67"/>
      <c r="C174" s="67"/>
      <c r="D174" s="67"/>
      <c r="E174" s="67"/>
      <c r="F174" s="67"/>
      <c r="G174" s="67"/>
      <c r="H174" s="67"/>
      <c r="I174" s="155"/>
      <c r="J174" s="155"/>
      <c r="K174" s="86"/>
      <c r="L174" s="67"/>
      <c r="M174" s="71"/>
      <c r="N174" s="71"/>
      <c r="O174" s="67"/>
    </row>
    <row r="175" spans="1:15" ht="15.75" x14ac:dyDescent="0.25">
      <c r="A175" s="67"/>
      <c r="B175" s="67"/>
      <c r="C175" s="67"/>
      <c r="D175" s="67"/>
      <c r="E175" s="67"/>
      <c r="F175" s="67"/>
      <c r="G175" s="67"/>
      <c r="H175" s="67"/>
      <c r="I175" s="155"/>
      <c r="J175" s="155"/>
      <c r="K175" s="86"/>
      <c r="L175" s="67"/>
      <c r="M175" s="71"/>
      <c r="N175" s="71"/>
      <c r="O175" s="67"/>
    </row>
    <row r="176" spans="1:15" ht="15.75" x14ac:dyDescent="0.25">
      <c r="A176" s="67"/>
      <c r="B176" s="67"/>
      <c r="C176" s="67"/>
      <c r="D176" s="67"/>
      <c r="E176" s="67"/>
      <c r="F176" s="67"/>
      <c r="G176" s="67"/>
      <c r="H176" s="67"/>
      <c r="I176" s="155"/>
      <c r="J176" s="155"/>
      <c r="K176" s="206"/>
      <c r="L176" s="67"/>
      <c r="M176" s="71"/>
      <c r="N176" s="71"/>
      <c r="O176" s="67"/>
    </row>
    <row r="177" spans="1:15" ht="15.75" x14ac:dyDescent="0.25">
      <c r="A177" s="67"/>
      <c r="B177" s="67"/>
      <c r="C177" s="67"/>
      <c r="D177" s="67"/>
      <c r="E177" s="67"/>
      <c r="F177" s="67"/>
      <c r="G177" s="67"/>
      <c r="H177" s="67"/>
      <c r="I177" s="155"/>
      <c r="J177" s="155"/>
      <c r="K177" s="206"/>
      <c r="L177" s="67"/>
      <c r="M177" s="71"/>
      <c r="N177" s="71"/>
      <c r="O177" s="67"/>
    </row>
    <row r="178" spans="1:15" ht="15.75" x14ac:dyDescent="0.25">
      <c r="A178" s="67"/>
      <c r="B178" s="67"/>
      <c r="C178" s="67"/>
      <c r="D178" s="67"/>
      <c r="E178" s="67"/>
      <c r="F178" s="67"/>
      <c r="G178" s="67"/>
      <c r="H178" s="67"/>
      <c r="I178" s="155"/>
      <c r="J178" s="155"/>
      <c r="K178" s="206"/>
      <c r="L178" s="67"/>
      <c r="M178" s="71"/>
      <c r="N178" s="71"/>
      <c r="O178" s="67"/>
    </row>
    <row r="179" spans="1:15" ht="15.75" x14ac:dyDescent="0.25">
      <c r="A179" s="67"/>
      <c r="B179" s="67"/>
      <c r="C179" s="67"/>
      <c r="D179" s="67"/>
      <c r="E179" s="67"/>
      <c r="F179" s="67"/>
      <c r="G179" s="67"/>
      <c r="H179" s="67"/>
      <c r="I179" s="155"/>
      <c r="J179" s="155"/>
      <c r="K179" s="206"/>
      <c r="L179" s="67"/>
      <c r="M179" s="71"/>
      <c r="N179" s="71"/>
      <c r="O179" s="67"/>
    </row>
    <row r="180" spans="1:15" ht="15.75" x14ac:dyDescent="0.25">
      <c r="A180" s="67"/>
      <c r="B180" s="67"/>
      <c r="C180" s="67"/>
      <c r="D180" s="67"/>
      <c r="E180" s="67"/>
      <c r="F180" s="67"/>
      <c r="G180" s="67"/>
      <c r="H180" s="67"/>
      <c r="I180" s="155"/>
      <c r="J180" s="155"/>
      <c r="K180" s="206"/>
      <c r="L180" s="67"/>
      <c r="M180" s="71"/>
      <c r="N180" s="71"/>
      <c r="O180" s="67"/>
    </row>
    <row r="181" spans="1:15" ht="15.75" x14ac:dyDescent="0.25">
      <c r="A181" s="67"/>
      <c r="B181" s="67"/>
      <c r="C181" s="67"/>
      <c r="D181" s="67"/>
      <c r="E181" s="67"/>
      <c r="F181" s="67"/>
      <c r="G181" s="67"/>
      <c r="H181" s="67"/>
      <c r="I181" s="155"/>
      <c r="J181" s="155"/>
      <c r="K181" s="206"/>
      <c r="L181" s="67"/>
      <c r="M181" s="71"/>
      <c r="N181" s="71"/>
      <c r="O181" s="67"/>
    </row>
    <row r="182" spans="1:15" ht="15.75" x14ac:dyDescent="0.25">
      <c r="A182" s="67"/>
      <c r="B182" s="67"/>
      <c r="C182" s="67"/>
      <c r="D182" s="67"/>
      <c r="E182" s="67"/>
      <c r="F182" s="67"/>
      <c r="G182" s="67"/>
      <c r="H182" s="67"/>
      <c r="I182" s="155"/>
      <c r="J182" s="155"/>
      <c r="K182" s="206"/>
      <c r="L182" s="67"/>
      <c r="M182" s="71"/>
      <c r="N182" s="71"/>
      <c r="O182" s="67"/>
    </row>
    <row r="183" spans="1:15" ht="15.75" x14ac:dyDescent="0.25">
      <c r="A183" s="67"/>
      <c r="B183" s="67"/>
      <c r="C183" s="67"/>
      <c r="D183" s="67"/>
      <c r="E183" s="67"/>
      <c r="F183" s="67"/>
      <c r="G183" s="67"/>
      <c r="H183" s="67"/>
      <c r="I183" s="155"/>
      <c r="J183" s="155"/>
      <c r="K183" s="206"/>
      <c r="L183" s="67"/>
      <c r="M183" s="71"/>
      <c r="N183" s="71"/>
      <c r="O183" s="67"/>
    </row>
    <row r="184" spans="1:15" ht="15.75" x14ac:dyDescent="0.25">
      <c r="A184" s="67"/>
      <c r="B184" s="67"/>
      <c r="C184" s="67"/>
      <c r="D184" s="67"/>
      <c r="E184" s="67"/>
      <c r="F184" s="67"/>
      <c r="G184" s="67"/>
      <c r="H184" s="67"/>
      <c r="I184" s="155"/>
      <c r="J184" s="155"/>
      <c r="K184" s="86"/>
      <c r="L184" s="67"/>
      <c r="M184" s="71"/>
      <c r="N184" s="71"/>
      <c r="O184" s="67"/>
    </row>
    <row r="185" spans="1:15" ht="15.75" x14ac:dyDescent="0.25">
      <c r="A185" s="67"/>
      <c r="B185" s="67"/>
      <c r="C185" s="67"/>
      <c r="D185" s="67"/>
      <c r="E185" s="67"/>
      <c r="F185" s="67"/>
      <c r="G185" s="67"/>
      <c r="H185" s="67"/>
      <c r="I185" s="155"/>
      <c r="J185" s="155"/>
      <c r="K185" s="86"/>
      <c r="L185" s="67"/>
      <c r="M185" s="71"/>
      <c r="N185" s="71"/>
      <c r="O185" s="67"/>
    </row>
    <row r="186" spans="1:15" ht="15.75" x14ac:dyDescent="0.25">
      <c r="A186" s="67"/>
      <c r="B186" s="67"/>
      <c r="C186" s="67"/>
      <c r="D186" s="67"/>
      <c r="E186" s="67"/>
      <c r="F186" s="67"/>
      <c r="G186" s="67"/>
      <c r="H186" s="67"/>
      <c r="I186" s="155"/>
      <c r="J186" s="155"/>
      <c r="K186" s="86"/>
      <c r="L186" s="67"/>
      <c r="M186" s="71"/>
      <c r="N186" s="71"/>
      <c r="O186" s="67"/>
    </row>
    <row r="187" spans="1:15" ht="15.75" x14ac:dyDescent="0.25">
      <c r="A187" s="67"/>
      <c r="B187" s="67"/>
      <c r="C187" s="67"/>
      <c r="D187" s="67"/>
      <c r="E187" s="67"/>
      <c r="F187" s="67"/>
      <c r="G187" s="67"/>
      <c r="H187" s="67"/>
      <c r="I187" s="155"/>
      <c r="J187" s="155"/>
      <c r="K187" s="86"/>
      <c r="L187" s="67"/>
      <c r="M187" s="71"/>
      <c r="N187" s="71"/>
      <c r="O187" s="67"/>
    </row>
    <row r="188" spans="1:15" ht="15.75" x14ac:dyDescent="0.25">
      <c r="A188" s="67"/>
      <c r="B188" s="67"/>
      <c r="C188" s="67"/>
      <c r="D188" s="67"/>
      <c r="E188" s="67"/>
      <c r="F188" s="67"/>
      <c r="G188" s="67"/>
      <c r="H188" s="67"/>
      <c r="I188" s="155"/>
      <c r="J188" s="155"/>
      <c r="K188" s="206"/>
      <c r="L188" s="67"/>
      <c r="M188" s="71"/>
      <c r="N188" s="71"/>
      <c r="O188" s="67"/>
    </row>
    <row r="189" spans="1:15" ht="15.75" x14ac:dyDescent="0.25">
      <c r="A189" s="67"/>
      <c r="B189" s="67"/>
      <c r="C189" s="67"/>
      <c r="D189" s="67"/>
      <c r="E189" s="67"/>
      <c r="F189" s="67"/>
      <c r="G189" s="67"/>
      <c r="H189" s="67"/>
      <c r="I189" s="155"/>
      <c r="J189" s="155"/>
      <c r="K189" s="206"/>
      <c r="L189" s="67"/>
      <c r="M189" s="71"/>
      <c r="N189" s="71"/>
      <c r="O189" s="67"/>
    </row>
    <row r="190" spans="1:15" ht="15.75" x14ac:dyDescent="0.25">
      <c r="A190" s="67"/>
      <c r="B190" s="67"/>
      <c r="C190" s="67"/>
      <c r="D190" s="67"/>
      <c r="E190" s="67"/>
      <c r="F190" s="67"/>
      <c r="G190" s="67"/>
      <c r="H190" s="67"/>
      <c r="I190" s="155"/>
      <c r="J190" s="155"/>
      <c r="K190" s="206"/>
      <c r="L190" s="67"/>
      <c r="M190" s="71"/>
      <c r="N190" s="71"/>
      <c r="O190" s="67"/>
    </row>
    <row r="191" spans="1:15" ht="15.75" x14ac:dyDescent="0.25">
      <c r="A191" s="67"/>
      <c r="B191" s="67"/>
      <c r="C191" s="67"/>
      <c r="D191" s="67"/>
      <c r="E191" s="67"/>
      <c r="F191" s="67"/>
      <c r="G191" s="67"/>
      <c r="H191" s="67"/>
      <c r="I191" s="155"/>
      <c r="J191" s="155"/>
      <c r="K191" s="206"/>
      <c r="L191" s="67"/>
      <c r="M191" s="71"/>
      <c r="N191" s="71"/>
      <c r="O191" s="67"/>
    </row>
    <row r="192" spans="1:15" ht="15.75" x14ac:dyDescent="0.25">
      <c r="A192" s="67"/>
      <c r="B192" s="67"/>
      <c r="C192" s="67"/>
      <c r="D192" s="67"/>
      <c r="E192" s="67"/>
      <c r="F192" s="67"/>
      <c r="G192" s="67"/>
      <c r="H192" s="67"/>
      <c r="I192" s="155"/>
      <c r="J192" s="155"/>
      <c r="K192" s="206"/>
      <c r="L192" s="67"/>
      <c r="M192" s="71"/>
      <c r="N192" s="71"/>
      <c r="O192" s="67"/>
    </row>
    <row r="193" spans="1:15" ht="15.75" x14ac:dyDescent="0.25">
      <c r="A193" s="67"/>
      <c r="B193" s="67"/>
      <c r="C193" s="67"/>
      <c r="D193" s="67"/>
      <c r="E193" s="67"/>
      <c r="F193" s="67"/>
      <c r="G193" s="67"/>
      <c r="H193" s="67"/>
      <c r="I193" s="155"/>
      <c r="J193" s="155"/>
      <c r="K193" s="206"/>
      <c r="L193" s="67"/>
      <c r="M193" s="71"/>
      <c r="N193" s="71"/>
      <c r="O193" s="67"/>
    </row>
    <row r="194" spans="1:15" ht="15.75" x14ac:dyDescent="0.25">
      <c r="A194" s="67"/>
      <c r="B194" s="67"/>
      <c r="C194" s="67"/>
      <c r="D194" s="67"/>
      <c r="E194" s="67"/>
      <c r="F194" s="67"/>
      <c r="G194" s="67"/>
      <c r="H194" s="67"/>
      <c r="I194" s="155"/>
      <c r="J194" s="155"/>
      <c r="K194" s="206"/>
      <c r="L194" s="67"/>
      <c r="M194" s="71"/>
      <c r="N194" s="71"/>
      <c r="O194" s="67"/>
    </row>
    <row r="195" spans="1:15" ht="15" x14ac:dyDescent="0.2">
      <c r="A195" s="67"/>
      <c r="B195" s="67"/>
      <c r="C195" s="67"/>
      <c r="D195" s="67"/>
      <c r="E195" s="67"/>
      <c r="F195" s="67"/>
      <c r="G195" s="67"/>
      <c r="H195" s="67"/>
      <c r="I195" s="155"/>
      <c r="J195" s="155"/>
      <c r="K195" s="155"/>
      <c r="L195" s="67"/>
      <c r="M195" s="71"/>
      <c r="N195" s="71"/>
      <c r="O195" s="67"/>
    </row>
    <row r="196" spans="1:15" ht="15" x14ac:dyDescent="0.2">
      <c r="A196" s="212"/>
      <c r="B196" s="67"/>
      <c r="C196" s="67"/>
      <c r="D196" s="67"/>
      <c r="E196" s="67"/>
      <c r="F196" s="67"/>
      <c r="G196" s="67"/>
      <c r="H196" s="156"/>
      <c r="I196" s="67"/>
      <c r="J196" s="67"/>
      <c r="K196" s="109"/>
      <c r="L196" s="67"/>
      <c r="M196" s="67"/>
      <c r="N196" s="67"/>
      <c r="O196" s="67"/>
    </row>
    <row r="197" spans="1:15" x14ac:dyDescent="0.2">
      <c r="A197" s="67"/>
      <c r="B197" s="67"/>
      <c r="C197" s="67"/>
      <c r="D197" s="67"/>
      <c r="E197" s="67"/>
      <c r="F197" s="67"/>
      <c r="G197" s="67"/>
      <c r="H197" s="67"/>
      <c r="I197" s="67"/>
      <c r="J197" s="67"/>
      <c r="K197" s="67"/>
      <c r="L197" s="67"/>
      <c r="M197" s="67"/>
      <c r="N197" s="67"/>
      <c r="O197" s="67"/>
    </row>
    <row r="198" spans="1:15" x14ac:dyDescent="0.2">
      <c r="A198" s="212"/>
      <c r="B198" s="87"/>
      <c r="C198" s="67"/>
      <c r="D198" s="67"/>
      <c r="E198" s="67"/>
      <c r="F198" s="67"/>
      <c r="G198" s="67"/>
      <c r="H198" s="67"/>
      <c r="I198" s="67"/>
      <c r="J198" s="67"/>
      <c r="K198" s="67"/>
      <c r="L198" s="67"/>
      <c r="M198" s="67"/>
      <c r="N198" s="67"/>
      <c r="O198" s="67"/>
    </row>
    <row r="199" spans="1:15" x14ac:dyDescent="0.2">
      <c r="A199" s="212"/>
      <c r="B199" s="87"/>
      <c r="C199" s="67"/>
      <c r="D199" s="67"/>
      <c r="E199" s="67"/>
      <c r="F199" s="67"/>
      <c r="G199" s="67"/>
      <c r="H199" s="67"/>
      <c r="I199" s="67"/>
      <c r="J199" s="67"/>
      <c r="K199" s="67"/>
      <c r="L199" s="67"/>
      <c r="M199" s="67"/>
      <c r="N199" s="67"/>
      <c r="O199" s="67"/>
    </row>
    <row r="200" spans="1:15" x14ac:dyDescent="0.2">
      <c r="A200" s="212"/>
      <c r="B200" s="87"/>
      <c r="C200" s="67"/>
      <c r="D200" s="67"/>
      <c r="E200" s="67"/>
      <c r="F200" s="67"/>
      <c r="G200" s="67"/>
      <c r="H200" s="67"/>
      <c r="I200" s="67"/>
      <c r="J200" s="67"/>
      <c r="K200" s="67"/>
      <c r="L200" s="67"/>
      <c r="M200" s="67"/>
      <c r="N200" s="67"/>
      <c r="O200" s="67"/>
    </row>
    <row r="201" spans="1:15" x14ac:dyDescent="0.2">
      <c r="A201" s="67"/>
      <c r="B201" s="67"/>
      <c r="C201" s="67"/>
      <c r="D201" s="67"/>
      <c r="E201" s="67"/>
      <c r="F201" s="67"/>
      <c r="G201" s="67"/>
      <c r="H201" s="67"/>
      <c r="I201" s="67"/>
      <c r="J201" s="67"/>
      <c r="K201" s="109"/>
      <c r="L201" s="67"/>
      <c r="M201" s="67"/>
      <c r="N201" s="67"/>
      <c r="O201" s="67"/>
    </row>
    <row r="202" spans="1:15" x14ac:dyDescent="0.2">
      <c r="A202" s="67"/>
      <c r="B202" s="67"/>
      <c r="C202" s="67"/>
      <c r="D202" s="67"/>
      <c r="E202" s="67"/>
      <c r="F202" s="67"/>
      <c r="G202" s="67"/>
      <c r="H202" s="67"/>
      <c r="I202" s="67"/>
      <c r="J202" s="67"/>
      <c r="K202" s="109"/>
      <c r="L202" s="67"/>
      <c r="M202" s="67"/>
      <c r="N202" s="67"/>
      <c r="O202" s="67"/>
    </row>
    <row r="203" spans="1:15" x14ac:dyDescent="0.2">
      <c r="A203" s="67"/>
      <c r="B203" s="67"/>
      <c r="C203" s="67"/>
      <c r="D203" s="67"/>
      <c r="E203" s="67"/>
      <c r="F203" s="67"/>
      <c r="G203" s="67"/>
      <c r="H203" s="67"/>
      <c r="I203" s="67"/>
      <c r="J203" s="67"/>
      <c r="K203" s="109"/>
      <c r="L203" s="67"/>
      <c r="M203" s="67"/>
      <c r="N203" s="67"/>
      <c r="O203" s="67"/>
    </row>
    <row r="204" spans="1:15" x14ac:dyDescent="0.2">
      <c r="A204" s="67"/>
      <c r="B204" s="67"/>
      <c r="C204" s="67"/>
      <c r="D204" s="67"/>
      <c r="E204" s="67"/>
      <c r="F204" s="67"/>
      <c r="G204" s="67"/>
      <c r="H204" s="67"/>
      <c r="I204" s="67"/>
      <c r="J204" s="67"/>
      <c r="K204" s="67"/>
      <c r="L204" s="67"/>
      <c r="M204" s="67"/>
      <c r="N204" s="67"/>
      <c r="O204" s="67"/>
    </row>
    <row r="205" spans="1:15" x14ac:dyDescent="0.2">
      <c r="A205" s="67"/>
      <c r="B205" s="67"/>
      <c r="C205" s="67"/>
      <c r="D205" s="67"/>
      <c r="E205" s="67"/>
      <c r="F205" s="67"/>
      <c r="G205" s="67"/>
      <c r="H205" s="67"/>
      <c r="I205" s="67"/>
      <c r="J205" s="67"/>
      <c r="K205" s="109"/>
      <c r="L205" s="67"/>
      <c r="M205" s="67"/>
      <c r="N205" s="67"/>
      <c r="O205" s="67"/>
    </row>
    <row r="206" spans="1:15" x14ac:dyDescent="0.2">
      <c r="A206" s="67"/>
      <c r="B206" s="67"/>
      <c r="C206" s="67"/>
      <c r="D206" s="67"/>
      <c r="E206" s="67"/>
      <c r="F206" s="67"/>
      <c r="G206" s="67"/>
      <c r="H206" s="67"/>
      <c r="I206" s="67"/>
      <c r="J206" s="67"/>
      <c r="K206" s="109"/>
      <c r="L206" s="67"/>
      <c r="M206" s="67"/>
      <c r="N206" s="67"/>
      <c r="O206" s="67"/>
    </row>
    <row r="207" spans="1:15" x14ac:dyDescent="0.2">
      <c r="A207" s="67"/>
      <c r="B207" s="67"/>
      <c r="C207" s="67"/>
      <c r="D207" s="67"/>
      <c r="E207" s="67"/>
      <c r="F207" s="67"/>
      <c r="G207" s="67"/>
      <c r="H207" s="67"/>
      <c r="I207" s="67"/>
      <c r="J207" s="67"/>
      <c r="K207" s="67"/>
      <c r="L207" s="67"/>
      <c r="M207" s="67"/>
      <c r="N207" s="67"/>
      <c r="O207" s="67"/>
    </row>
    <row r="208" spans="1:15" x14ac:dyDescent="0.2">
      <c r="A208" s="67"/>
      <c r="B208" s="67"/>
      <c r="C208" s="67"/>
      <c r="D208" s="67"/>
      <c r="E208" s="67"/>
      <c r="F208" s="67"/>
      <c r="G208" s="67"/>
      <c r="H208" s="67"/>
      <c r="I208" s="67"/>
      <c r="J208" s="67"/>
      <c r="K208" s="67"/>
      <c r="L208" s="67"/>
      <c r="M208" s="67"/>
      <c r="N208" s="67"/>
      <c r="O208" s="67"/>
    </row>
    <row r="209" spans="1:15" ht="13.5" customHeight="1" x14ac:dyDescent="0.2">
      <c r="A209" s="67"/>
      <c r="B209" s="67"/>
      <c r="C209" s="67"/>
      <c r="D209" s="67"/>
      <c r="E209" s="67"/>
      <c r="F209" s="67"/>
      <c r="G209" s="67"/>
      <c r="H209" s="67"/>
      <c r="I209" s="67"/>
      <c r="J209" s="67"/>
      <c r="K209" s="109"/>
      <c r="L209" s="67"/>
      <c r="M209" s="67"/>
      <c r="N209" s="67"/>
      <c r="O209" s="67"/>
    </row>
    <row r="210" spans="1:15" x14ac:dyDescent="0.2">
      <c r="A210" s="67"/>
      <c r="B210" s="67"/>
      <c r="C210" s="67"/>
      <c r="D210" s="67"/>
      <c r="E210" s="67"/>
      <c r="F210" s="67"/>
      <c r="G210" s="67"/>
      <c r="H210" s="67"/>
      <c r="I210" s="67"/>
      <c r="J210" s="67"/>
      <c r="K210" s="67"/>
      <c r="L210" s="67"/>
      <c r="M210" s="67"/>
      <c r="N210" s="67"/>
      <c r="O210" s="67"/>
    </row>
    <row r="211" spans="1:15" x14ac:dyDescent="0.2">
      <c r="A211" s="67"/>
      <c r="B211" s="67"/>
      <c r="C211" s="67"/>
      <c r="D211" s="67"/>
      <c r="E211" s="67"/>
      <c r="F211" s="67"/>
      <c r="G211" s="70"/>
      <c r="H211" s="108"/>
      <c r="I211" s="67"/>
      <c r="J211" s="67"/>
      <c r="K211" s="109"/>
      <c r="L211" s="67"/>
      <c r="M211" s="67"/>
      <c r="N211" s="67"/>
      <c r="O211" s="67"/>
    </row>
    <row r="212" spans="1:15" x14ac:dyDescent="0.2">
      <c r="A212" s="67"/>
      <c r="B212" s="67"/>
      <c r="C212" s="67"/>
      <c r="D212" s="67"/>
      <c r="E212" s="67"/>
      <c r="F212" s="67"/>
      <c r="G212" s="67"/>
      <c r="H212" s="67"/>
      <c r="I212" s="67"/>
      <c r="J212" s="67"/>
      <c r="K212" s="67"/>
      <c r="L212" s="67"/>
      <c r="M212" s="67"/>
      <c r="N212" s="67"/>
      <c r="O212" s="67"/>
    </row>
    <row r="213" spans="1:15" x14ac:dyDescent="0.2">
      <c r="A213" s="67"/>
      <c r="B213" s="67"/>
      <c r="C213" s="67"/>
      <c r="D213" s="67"/>
      <c r="E213" s="67"/>
      <c r="F213" s="67"/>
      <c r="G213" s="67"/>
      <c r="H213" s="67"/>
      <c r="I213" s="67"/>
      <c r="J213" s="67"/>
      <c r="K213" s="67"/>
      <c r="L213" s="67"/>
      <c r="M213" s="67"/>
      <c r="N213" s="67"/>
      <c r="O213" s="67"/>
    </row>
    <row r="214" spans="1:15" x14ac:dyDescent="0.2">
      <c r="A214" s="67"/>
      <c r="B214" s="67"/>
      <c r="C214" s="67"/>
      <c r="D214" s="67"/>
      <c r="E214" s="67"/>
      <c r="F214" s="67"/>
      <c r="G214" s="67"/>
      <c r="H214" s="67"/>
      <c r="I214" s="67"/>
      <c r="J214" s="67"/>
      <c r="K214" s="67"/>
      <c r="L214" s="67"/>
      <c r="M214" s="67"/>
      <c r="N214" s="67"/>
      <c r="O214" s="67"/>
    </row>
    <row r="215" spans="1:15" x14ac:dyDescent="0.2">
      <c r="A215" s="67"/>
      <c r="B215" s="67"/>
      <c r="C215" s="67"/>
      <c r="D215" s="67"/>
      <c r="E215" s="67"/>
      <c r="F215" s="67"/>
      <c r="G215" s="67"/>
      <c r="H215" s="67"/>
      <c r="I215" s="67"/>
      <c r="J215" s="67"/>
      <c r="K215" s="67"/>
      <c r="L215" s="67"/>
      <c r="M215" s="67"/>
      <c r="N215" s="67"/>
      <c r="O215" s="67"/>
    </row>
    <row r="216" spans="1:15" x14ac:dyDescent="0.2">
      <c r="A216" s="67"/>
      <c r="B216" s="67"/>
      <c r="C216" s="67"/>
      <c r="D216" s="67"/>
      <c r="E216" s="67"/>
      <c r="F216" s="67"/>
      <c r="G216" s="67"/>
      <c r="H216" s="67"/>
      <c r="I216" s="67"/>
      <c r="J216" s="67"/>
      <c r="K216" s="67"/>
      <c r="L216" s="67"/>
      <c r="M216" s="67"/>
      <c r="N216" s="67"/>
      <c r="O216" s="67"/>
    </row>
    <row r="217" spans="1:15" x14ac:dyDescent="0.2">
      <c r="A217" s="67"/>
      <c r="B217" s="67"/>
      <c r="C217" s="67"/>
      <c r="D217" s="67"/>
      <c r="E217" s="67"/>
      <c r="F217" s="67"/>
      <c r="G217" s="70"/>
      <c r="H217" s="108"/>
      <c r="I217" s="67"/>
      <c r="J217" s="67"/>
      <c r="K217" s="109"/>
      <c r="L217" s="67"/>
      <c r="M217" s="67"/>
      <c r="N217" s="67"/>
      <c r="O217" s="67"/>
    </row>
    <row r="218" spans="1:15" x14ac:dyDescent="0.2">
      <c r="A218" s="67"/>
      <c r="B218" s="67"/>
      <c r="C218" s="67"/>
      <c r="D218" s="67"/>
      <c r="E218" s="67"/>
      <c r="F218" s="67"/>
      <c r="G218" s="67"/>
      <c r="H218" s="67"/>
      <c r="I218" s="67"/>
      <c r="J218" s="67"/>
      <c r="K218" s="67"/>
      <c r="L218" s="67"/>
      <c r="M218" s="67"/>
      <c r="N218" s="67"/>
      <c r="O218" s="67"/>
    </row>
    <row r="219" spans="1:15" x14ac:dyDescent="0.2">
      <c r="A219" s="67"/>
      <c r="B219" s="67"/>
      <c r="C219" s="67"/>
      <c r="D219" s="67"/>
      <c r="E219" s="67"/>
      <c r="F219" s="67"/>
      <c r="G219" s="67"/>
      <c r="H219" s="67"/>
      <c r="I219" s="67"/>
      <c r="J219" s="67"/>
      <c r="K219" s="67"/>
      <c r="L219" s="67"/>
      <c r="M219" s="67"/>
      <c r="N219" s="67"/>
      <c r="O219" s="67"/>
    </row>
    <row r="220" spans="1:15" x14ac:dyDescent="0.2">
      <c r="A220" s="67"/>
      <c r="B220" s="67"/>
      <c r="C220" s="67"/>
      <c r="D220" s="67"/>
      <c r="E220" s="67"/>
      <c r="F220" s="67"/>
      <c r="G220" s="67"/>
      <c r="H220" s="67"/>
      <c r="I220" s="67"/>
      <c r="J220" s="67"/>
      <c r="K220" s="67"/>
      <c r="L220" s="67"/>
      <c r="M220" s="67"/>
      <c r="N220" s="67"/>
      <c r="O220" s="67"/>
    </row>
    <row r="221" spans="1:15" x14ac:dyDescent="0.2">
      <c r="A221" s="67"/>
      <c r="B221" s="67"/>
      <c r="C221" s="67"/>
      <c r="D221" s="67"/>
      <c r="E221" s="67"/>
      <c r="F221" s="67"/>
      <c r="G221" s="70"/>
      <c r="H221" s="108"/>
      <c r="I221" s="67"/>
      <c r="J221" s="67"/>
      <c r="K221" s="109"/>
      <c r="L221" s="67"/>
      <c r="M221" s="67"/>
      <c r="N221" s="67"/>
      <c r="O221" s="67"/>
    </row>
    <row r="222" spans="1:15" x14ac:dyDescent="0.2">
      <c r="A222" s="67"/>
      <c r="B222" s="67"/>
      <c r="C222" s="67"/>
      <c r="D222" s="67"/>
      <c r="E222" s="67"/>
      <c r="F222" s="68"/>
      <c r="G222" s="70"/>
      <c r="H222" s="108"/>
      <c r="I222" s="67"/>
      <c r="J222" s="67"/>
      <c r="K222" s="109"/>
      <c r="L222" s="67"/>
      <c r="M222" s="67"/>
      <c r="N222" s="67"/>
      <c r="O222" s="67"/>
    </row>
    <row r="223" spans="1:15" x14ac:dyDescent="0.2">
      <c r="A223" s="67"/>
      <c r="B223" s="67"/>
      <c r="C223" s="67"/>
      <c r="D223" s="67"/>
      <c r="E223" s="67"/>
      <c r="F223" s="67"/>
      <c r="G223" s="67"/>
      <c r="H223" s="67"/>
      <c r="I223" s="67"/>
      <c r="J223" s="67"/>
      <c r="K223" s="67"/>
      <c r="L223" s="67"/>
      <c r="M223" s="67"/>
      <c r="N223" s="67"/>
      <c r="O223" s="67"/>
    </row>
    <row r="224" spans="1:15" x14ac:dyDescent="0.2">
      <c r="A224" s="67"/>
      <c r="B224" s="67"/>
      <c r="C224" s="67"/>
      <c r="D224" s="67"/>
      <c r="E224" s="67"/>
      <c r="F224" s="67"/>
      <c r="G224" s="67"/>
      <c r="H224" s="67"/>
      <c r="I224" s="67"/>
      <c r="J224" s="67"/>
      <c r="K224" s="67"/>
      <c r="L224" s="67"/>
      <c r="M224" s="67"/>
      <c r="N224" s="67"/>
      <c r="O224" s="67"/>
    </row>
    <row r="225" spans="1:15" x14ac:dyDescent="0.2">
      <c r="A225" s="67"/>
      <c r="B225" s="67"/>
      <c r="C225" s="67"/>
      <c r="D225" s="67"/>
      <c r="E225" s="67"/>
      <c r="F225" s="67"/>
      <c r="G225" s="67"/>
      <c r="H225" s="67"/>
      <c r="I225" s="67"/>
      <c r="J225" s="67"/>
      <c r="K225" s="67"/>
      <c r="L225" s="67"/>
      <c r="M225" s="67"/>
      <c r="N225" s="67"/>
      <c r="O225" s="67"/>
    </row>
    <row r="226" spans="1:15" x14ac:dyDescent="0.2">
      <c r="A226" s="67"/>
      <c r="B226" s="67"/>
      <c r="C226" s="67"/>
      <c r="D226" s="67"/>
      <c r="E226" s="67"/>
      <c r="F226" s="67"/>
      <c r="G226" s="70"/>
      <c r="H226" s="71"/>
      <c r="I226" s="67"/>
      <c r="J226" s="67"/>
      <c r="K226" s="109"/>
      <c r="L226" s="67"/>
      <c r="M226" s="67"/>
      <c r="N226" s="67"/>
      <c r="O226" s="67"/>
    </row>
    <row r="227" spans="1:15" x14ac:dyDescent="0.2">
      <c r="A227" s="67"/>
      <c r="B227" s="67"/>
      <c r="C227" s="67"/>
      <c r="D227" s="67"/>
      <c r="E227" s="67"/>
      <c r="F227" s="67"/>
      <c r="G227" s="70"/>
      <c r="H227" s="71"/>
      <c r="I227" s="67"/>
      <c r="J227" s="67"/>
      <c r="K227" s="109"/>
      <c r="L227" s="67"/>
      <c r="M227" s="67"/>
      <c r="N227" s="67"/>
      <c r="O227" s="67"/>
    </row>
    <row r="228" spans="1:15" ht="26.25" customHeight="1" x14ac:dyDescent="0.2">
      <c r="A228" s="67"/>
      <c r="B228" s="67"/>
      <c r="C228" s="67"/>
      <c r="D228" s="67"/>
      <c r="E228" s="67"/>
      <c r="F228" s="67"/>
      <c r="G228" s="70"/>
      <c r="H228" s="71"/>
      <c r="I228" s="67"/>
      <c r="J228" s="67"/>
      <c r="K228" s="109"/>
      <c r="L228" s="110"/>
      <c r="M228" s="67"/>
      <c r="N228" s="67"/>
      <c r="O228" s="67"/>
    </row>
    <row r="229" spans="1:15" x14ac:dyDescent="0.2">
      <c r="A229" s="67"/>
      <c r="B229" s="67"/>
      <c r="C229" s="67"/>
      <c r="D229" s="67"/>
      <c r="E229" s="67"/>
      <c r="F229" s="67"/>
      <c r="G229" s="70"/>
      <c r="H229" s="70"/>
      <c r="I229" s="67"/>
      <c r="J229" s="67"/>
      <c r="K229" s="109"/>
      <c r="L229" s="110"/>
      <c r="M229" s="67"/>
    </row>
    <row r="230" spans="1:15" x14ac:dyDescent="0.2">
      <c r="A230" s="67"/>
      <c r="B230" s="67"/>
      <c r="C230" s="67"/>
      <c r="D230" s="67"/>
      <c r="E230" s="67"/>
      <c r="F230" s="67"/>
      <c r="G230" s="70"/>
      <c r="H230" s="70"/>
      <c r="I230" s="67"/>
      <c r="J230" s="67"/>
      <c r="K230" s="109"/>
      <c r="L230" s="110"/>
      <c r="M230" s="67"/>
    </row>
    <row r="231" spans="1:15" x14ac:dyDescent="0.2">
      <c r="A231" s="67"/>
      <c r="B231" s="67"/>
      <c r="C231" s="67"/>
      <c r="D231" s="67"/>
      <c r="E231" s="67"/>
      <c r="F231" s="67"/>
      <c r="G231" s="67"/>
      <c r="H231" s="67"/>
      <c r="I231" s="67"/>
      <c r="J231" s="67"/>
      <c r="K231" s="110"/>
      <c r="L231" s="110"/>
      <c r="M231" s="67"/>
    </row>
    <row r="232" spans="1:15" x14ac:dyDescent="0.2">
      <c r="A232" s="67"/>
      <c r="B232" s="67"/>
      <c r="C232" s="67"/>
      <c r="D232" s="67"/>
      <c r="E232" s="67"/>
      <c r="F232" s="67"/>
      <c r="G232" s="67"/>
      <c r="H232" s="67"/>
      <c r="I232" s="67"/>
      <c r="J232" s="67"/>
      <c r="K232" s="110"/>
      <c r="L232" s="110"/>
      <c r="M232" s="67"/>
    </row>
    <row r="233" spans="1:15" x14ac:dyDescent="0.2">
      <c r="A233" s="67"/>
      <c r="B233" s="67"/>
      <c r="C233" s="67"/>
      <c r="D233" s="67"/>
      <c r="E233" s="67"/>
      <c r="F233" s="67"/>
      <c r="G233" s="70"/>
      <c r="H233" s="70"/>
      <c r="I233" s="67"/>
      <c r="J233" s="67"/>
      <c r="K233" s="109"/>
      <c r="L233" s="110"/>
      <c r="M233" s="67"/>
    </row>
    <row r="234" spans="1:15" x14ac:dyDescent="0.2">
      <c r="A234" s="67"/>
      <c r="B234" s="67"/>
      <c r="C234" s="67"/>
      <c r="D234" s="67"/>
      <c r="E234" s="67"/>
      <c r="F234" s="67"/>
      <c r="G234" s="67"/>
      <c r="H234" s="67"/>
      <c r="I234" s="67"/>
      <c r="J234" s="67"/>
      <c r="K234" s="110"/>
      <c r="L234" s="110"/>
      <c r="M234" s="67"/>
    </row>
    <row r="235" spans="1:15" x14ac:dyDescent="0.2">
      <c r="A235" s="67"/>
      <c r="B235" s="67"/>
      <c r="C235" s="67"/>
      <c r="D235" s="67"/>
      <c r="E235" s="67"/>
      <c r="F235" s="110"/>
      <c r="G235" s="70"/>
      <c r="H235" s="109"/>
      <c r="I235" s="67"/>
      <c r="J235" s="67"/>
      <c r="K235" s="109"/>
      <c r="L235" s="110"/>
      <c r="M235" s="67"/>
    </row>
    <row r="236" spans="1:15" x14ac:dyDescent="0.2">
      <c r="A236" s="67"/>
      <c r="B236" s="67"/>
      <c r="C236" s="67"/>
      <c r="D236" s="67"/>
      <c r="E236" s="67"/>
      <c r="F236" s="67"/>
      <c r="G236" s="70"/>
      <c r="H236" s="70"/>
      <c r="I236" s="67"/>
      <c r="J236" s="67"/>
      <c r="K236" s="109"/>
      <c r="L236" s="110"/>
      <c r="M236" s="67"/>
    </row>
    <row r="237" spans="1:15" x14ac:dyDescent="0.2">
      <c r="A237" s="67"/>
      <c r="B237" s="67"/>
      <c r="C237" s="67"/>
      <c r="D237" s="67"/>
      <c r="E237" s="67"/>
      <c r="F237" s="67"/>
      <c r="G237" s="70"/>
      <c r="H237" s="70"/>
      <c r="I237" s="67"/>
      <c r="J237" s="67"/>
      <c r="K237" s="109"/>
      <c r="L237" s="110"/>
      <c r="M237" s="67"/>
    </row>
    <row r="238" spans="1:15" x14ac:dyDescent="0.2">
      <c r="A238" s="67"/>
      <c r="B238" s="67"/>
      <c r="C238" s="67"/>
      <c r="D238" s="67"/>
      <c r="E238" s="67"/>
      <c r="F238" s="67"/>
      <c r="G238" s="70"/>
      <c r="H238" s="70"/>
      <c r="I238" s="67"/>
      <c r="J238" s="67"/>
      <c r="K238" s="109"/>
      <c r="L238" s="110"/>
      <c r="M238" s="67"/>
    </row>
    <row r="239" spans="1:15" x14ac:dyDescent="0.2">
      <c r="A239" s="67"/>
      <c r="B239" s="67"/>
      <c r="C239" s="67"/>
      <c r="D239" s="67"/>
      <c r="E239" s="67"/>
      <c r="F239" s="67"/>
      <c r="G239" s="70"/>
      <c r="H239" s="70"/>
      <c r="I239" s="67"/>
      <c r="J239" s="67"/>
      <c r="K239" s="71"/>
      <c r="L239" s="67"/>
      <c r="M239" s="67"/>
    </row>
    <row r="240" spans="1:15" x14ac:dyDescent="0.2">
      <c r="A240" s="107"/>
      <c r="B240" s="67"/>
      <c r="C240" s="67"/>
      <c r="D240" s="67"/>
      <c r="E240" s="67"/>
      <c r="F240" s="67"/>
      <c r="G240" s="67"/>
      <c r="H240" s="67"/>
      <c r="I240" s="67"/>
      <c r="J240" s="67"/>
      <c r="K240" s="67"/>
      <c r="L240" s="67"/>
      <c r="M240" s="67"/>
    </row>
    <row r="241" spans="1:13" x14ac:dyDescent="0.2">
      <c r="A241" s="72"/>
      <c r="B241" s="67"/>
      <c r="C241" s="67"/>
      <c r="D241" s="67"/>
      <c r="E241" s="67"/>
      <c r="F241" s="67"/>
      <c r="G241" s="67"/>
      <c r="H241" s="67"/>
      <c r="I241" s="67"/>
      <c r="J241" s="67"/>
      <c r="K241" s="67"/>
      <c r="L241" s="67"/>
      <c r="M241" s="67"/>
    </row>
    <row r="242" spans="1:13" x14ac:dyDescent="0.2">
      <c r="A242" s="72"/>
      <c r="B242" s="67"/>
      <c r="C242" s="67"/>
      <c r="D242" s="67"/>
      <c r="E242" s="67"/>
      <c r="F242" s="67"/>
      <c r="G242" s="67"/>
      <c r="H242" s="67"/>
      <c r="I242" s="67"/>
      <c r="J242" s="67"/>
      <c r="K242" s="67"/>
      <c r="L242" s="67"/>
      <c r="M242" s="67"/>
    </row>
    <row r="243" spans="1:13" x14ac:dyDescent="0.2">
      <c r="A243" s="72"/>
      <c r="B243" s="67"/>
      <c r="C243" s="67"/>
      <c r="D243" s="67"/>
      <c r="E243" s="67"/>
      <c r="F243" s="67"/>
      <c r="G243" s="67"/>
      <c r="H243" s="67"/>
      <c r="I243" s="67"/>
      <c r="J243" s="67"/>
      <c r="K243" s="67"/>
      <c r="L243" s="67"/>
      <c r="M243" s="67"/>
    </row>
    <row r="244" spans="1:13" x14ac:dyDescent="0.2">
      <c r="A244" s="72"/>
      <c r="B244" s="67"/>
      <c r="C244" s="67"/>
      <c r="D244" s="67"/>
      <c r="E244" s="67"/>
      <c r="F244" s="67"/>
      <c r="G244" s="67"/>
      <c r="H244" s="67"/>
      <c r="I244" s="67"/>
      <c r="J244" s="67"/>
      <c r="K244" s="67"/>
      <c r="L244" s="67"/>
      <c r="M244" s="67"/>
    </row>
    <row r="245" spans="1:13" x14ac:dyDescent="0.2">
      <c r="A245" s="72"/>
      <c r="B245" s="67"/>
      <c r="C245" s="67"/>
      <c r="D245" s="67"/>
      <c r="E245" s="67"/>
      <c r="F245" s="67"/>
      <c r="G245" s="67"/>
      <c r="H245" s="67"/>
      <c r="I245" s="67"/>
      <c r="J245" s="67"/>
      <c r="K245" s="67"/>
      <c r="L245" s="67"/>
      <c r="M245" s="67"/>
    </row>
    <row r="246" spans="1:13" x14ac:dyDescent="0.2">
      <c r="A246" s="72"/>
      <c r="B246" s="67"/>
      <c r="C246" s="67"/>
      <c r="D246" s="67"/>
      <c r="E246" s="67"/>
      <c r="F246" s="67"/>
      <c r="G246" s="70"/>
      <c r="H246" s="70"/>
      <c r="I246" s="67"/>
      <c r="J246" s="67"/>
      <c r="K246" s="71"/>
      <c r="L246" s="67"/>
      <c r="M246" s="67"/>
    </row>
    <row r="247" spans="1:13" x14ac:dyDescent="0.2">
      <c r="A247" s="72"/>
      <c r="B247" s="67"/>
      <c r="C247" s="67"/>
      <c r="D247" s="67"/>
      <c r="E247" s="67"/>
      <c r="F247" s="67"/>
      <c r="G247" s="67"/>
      <c r="H247" s="67"/>
      <c r="I247" s="67"/>
      <c r="J247" s="67"/>
      <c r="K247" s="67"/>
      <c r="L247" s="67"/>
      <c r="M247" s="67"/>
    </row>
    <row r="248" spans="1:13" x14ac:dyDescent="0.2">
      <c r="A248" s="72"/>
      <c r="B248" s="67"/>
      <c r="C248" s="67"/>
      <c r="D248" s="67"/>
      <c r="E248" s="67"/>
      <c r="F248" s="67"/>
      <c r="G248" s="67"/>
      <c r="H248" s="67"/>
      <c r="I248" s="67"/>
      <c r="J248" s="67"/>
      <c r="K248" s="67"/>
      <c r="L248" s="67"/>
      <c r="M248" s="67"/>
    </row>
    <row r="249" spans="1:13" x14ac:dyDescent="0.2">
      <c r="A249" s="72"/>
      <c r="B249" s="67"/>
      <c r="C249" s="67"/>
      <c r="D249" s="67"/>
      <c r="E249" s="67"/>
      <c r="F249" s="67"/>
      <c r="G249" s="67"/>
      <c r="H249" s="67"/>
      <c r="I249" s="67"/>
      <c r="J249" s="67"/>
      <c r="K249" s="67"/>
      <c r="L249" s="67"/>
      <c r="M249" s="67"/>
    </row>
    <row r="250" spans="1:13" x14ac:dyDescent="0.2">
      <c r="A250" s="73"/>
      <c r="B250" s="67"/>
      <c r="C250" s="67"/>
      <c r="D250" s="67"/>
      <c r="E250" s="67"/>
      <c r="F250" s="67"/>
      <c r="G250" s="67"/>
      <c r="H250" s="67"/>
      <c r="I250" s="67"/>
      <c r="J250" s="67"/>
      <c r="K250" s="67"/>
      <c r="L250" s="67"/>
      <c r="M250" s="67"/>
    </row>
    <row r="251" spans="1:13" x14ac:dyDescent="0.2">
      <c r="A251" s="67"/>
      <c r="B251" s="67"/>
      <c r="C251" s="67"/>
      <c r="D251" s="67"/>
      <c r="E251" s="67"/>
      <c r="F251" s="67"/>
      <c r="G251" s="67"/>
      <c r="H251" s="67"/>
      <c r="I251" s="67"/>
      <c r="J251" s="67"/>
      <c r="K251" s="67"/>
      <c r="L251" s="67"/>
      <c r="M251" s="67"/>
    </row>
    <row r="252" spans="1:13" x14ac:dyDescent="0.2">
      <c r="A252" s="67"/>
      <c r="B252" s="67"/>
      <c r="C252" s="67"/>
      <c r="D252" s="67"/>
      <c r="E252" s="67"/>
      <c r="F252" s="67"/>
      <c r="G252" s="67"/>
      <c r="H252" s="67"/>
      <c r="I252" s="67"/>
      <c r="J252" s="67"/>
      <c r="K252" s="67"/>
      <c r="L252" s="67"/>
      <c r="M252" s="67"/>
    </row>
    <row r="253" spans="1:13" x14ac:dyDescent="0.2">
      <c r="A253" s="67"/>
      <c r="B253" s="67"/>
      <c r="C253" s="67"/>
      <c r="D253" s="67"/>
      <c r="E253" s="67"/>
      <c r="F253" s="67"/>
      <c r="G253" s="67"/>
      <c r="H253" s="67"/>
      <c r="I253" s="67"/>
      <c r="J253" s="67"/>
      <c r="K253" s="67"/>
      <c r="L253" s="67"/>
      <c r="M253" s="67"/>
    </row>
    <row r="254" spans="1:13" x14ac:dyDescent="0.2">
      <c r="A254" s="67"/>
      <c r="B254" s="67"/>
      <c r="C254" s="67"/>
      <c r="D254" s="67"/>
      <c r="E254" s="67"/>
      <c r="F254" s="67"/>
      <c r="G254" s="67"/>
      <c r="H254" s="67"/>
      <c r="I254" s="67"/>
      <c r="J254" s="67"/>
      <c r="K254" s="67"/>
      <c r="L254" s="67"/>
      <c r="M254" s="67"/>
    </row>
    <row r="255" spans="1:13" x14ac:dyDescent="0.2">
      <c r="A255" s="67"/>
      <c r="B255" s="67"/>
      <c r="C255" s="67"/>
      <c r="D255" s="67"/>
      <c r="E255" s="67"/>
      <c r="F255" s="67"/>
      <c r="G255" s="67"/>
      <c r="H255" s="67"/>
      <c r="I255" s="67"/>
      <c r="J255" s="67"/>
      <c r="K255" s="67"/>
      <c r="L255" s="67"/>
      <c r="M255" s="67"/>
    </row>
    <row r="256" spans="1:13" x14ac:dyDescent="0.2">
      <c r="A256" s="67"/>
      <c r="B256" s="67"/>
      <c r="C256" s="67"/>
      <c r="D256" s="67"/>
      <c r="E256" s="67"/>
      <c r="F256" s="67"/>
      <c r="G256" s="67"/>
      <c r="H256" s="67"/>
      <c r="I256" s="67"/>
      <c r="J256" s="67"/>
      <c r="K256" s="67"/>
      <c r="L256" s="67"/>
      <c r="M256" s="67"/>
    </row>
    <row r="257" spans="1:14" x14ac:dyDescent="0.2">
      <c r="A257" s="67"/>
      <c r="B257" s="67"/>
      <c r="C257" s="67"/>
      <c r="D257" s="67"/>
      <c r="E257" s="67"/>
      <c r="F257" s="67"/>
      <c r="G257" s="67"/>
      <c r="H257" s="67"/>
      <c r="I257" s="67"/>
      <c r="J257" s="67"/>
      <c r="K257" s="67"/>
      <c r="L257" s="67"/>
      <c r="M257" s="67"/>
    </row>
    <row r="258" spans="1:14" x14ac:dyDescent="0.2">
      <c r="A258" s="67"/>
      <c r="B258" s="67"/>
      <c r="C258" s="67"/>
      <c r="D258" s="67"/>
      <c r="E258" s="67"/>
      <c r="F258" s="67"/>
      <c r="G258" s="67"/>
      <c r="H258" s="67"/>
      <c r="I258" s="67"/>
      <c r="J258" s="67"/>
      <c r="K258" s="67"/>
      <c r="L258" s="67"/>
      <c r="M258" s="67"/>
    </row>
    <row r="259" spans="1:14" x14ac:dyDescent="0.2">
      <c r="A259" s="67"/>
      <c r="B259" s="67"/>
      <c r="C259" s="67"/>
      <c r="D259" s="67"/>
      <c r="E259" s="67"/>
      <c r="F259" s="67"/>
      <c r="G259" s="67"/>
      <c r="H259" s="67"/>
      <c r="I259" s="67"/>
      <c r="J259" s="67"/>
      <c r="K259" s="67"/>
      <c r="L259" s="67"/>
      <c r="M259" s="67"/>
    </row>
    <row r="260" spans="1:14" x14ac:dyDescent="0.2">
      <c r="A260" s="67"/>
      <c r="B260" s="67"/>
      <c r="C260" s="67"/>
      <c r="D260" s="67"/>
      <c r="E260" s="67"/>
      <c r="F260" s="67"/>
      <c r="G260" s="70"/>
      <c r="H260" s="70"/>
      <c r="I260" s="67"/>
      <c r="J260" s="67"/>
      <c r="K260" s="71"/>
      <c r="L260" s="67"/>
      <c r="M260" s="67"/>
    </row>
    <row r="261" spans="1:14" x14ac:dyDescent="0.2">
      <c r="A261" s="67"/>
      <c r="B261" s="67"/>
      <c r="C261" s="67"/>
      <c r="D261" s="67"/>
      <c r="E261" s="67"/>
      <c r="F261" s="67"/>
      <c r="G261" s="70"/>
      <c r="H261" s="70"/>
      <c r="I261" s="67"/>
      <c r="J261" s="67"/>
      <c r="K261" s="71"/>
      <c r="L261" s="67"/>
      <c r="M261" s="67"/>
    </row>
    <row r="262" spans="1:14" x14ac:dyDescent="0.2">
      <c r="A262" s="67"/>
      <c r="B262" s="67"/>
      <c r="C262" s="67"/>
      <c r="D262" s="67"/>
      <c r="E262" s="67"/>
      <c r="F262" s="67"/>
      <c r="G262" s="70"/>
      <c r="H262" s="70"/>
      <c r="I262" s="67"/>
      <c r="J262" s="67"/>
      <c r="K262" s="71"/>
      <c r="L262" s="67"/>
      <c r="M262" s="67"/>
    </row>
    <row r="263" spans="1:14" x14ac:dyDescent="0.2">
      <c r="A263" s="67"/>
      <c r="B263" s="67"/>
      <c r="C263" s="67"/>
      <c r="D263" s="67"/>
      <c r="E263" s="67"/>
      <c r="F263" s="67"/>
      <c r="G263" s="70"/>
      <c r="H263" s="70"/>
      <c r="I263" s="67"/>
      <c r="J263" s="67"/>
      <c r="K263" s="71"/>
      <c r="L263" s="67"/>
      <c r="M263" s="67"/>
    </row>
    <row r="264" spans="1:14" x14ac:dyDescent="0.2">
      <c r="A264" s="67"/>
      <c r="B264" s="67"/>
      <c r="C264" s="67"/>
      <c r="D264" s="67"/>
      <c r="E264" s="67"/>
      <c r="F264" s="67"/>
      <c r="G264" s="67"/>
      <c r="H264" s="67"/>
      <c r="I264" s="67"/>
      <c r="J264" s="67"/>
      <c r="K264" s="67"/>
      <c r="L264" s="67"/>
      <c r="M264" s="67"/>
    </row>
    <row r="265" spans="1:14" x14ac:dyDescent="0.2">
      <c r="A265" s="67"/>
      <c r="B265" s="67"/>
      <c r="C265" s="67"/>
      <c r="D265" s="67"/>
      <c r="E265" s="67"/>
      <c r="F265" s="67"/>
      <c r="G265" s="67"/>
      <c r="H265" s="67"/>
      <c r="I265" s="67"/>
      <c r="J265" s="67"/>
      <c r="K265" s="67"/>
      <c r="L265" s="67"/>
      <c r="M265" s="67"/>
    </row>
    <row r="266" spans="1:14" x14ac:dyDescent="0.2">
      <c r="A266" s="67"/>
      <c r="B266" s="67"/>
      <c r="C266" s="67"/>
      <c r="D266" s="67"/>
      <c r="E266" s="67"/>
      <c r="F266" s="67"/>
      <c r="G266" s="70"/>
      <c r="H266" s="70"/>
      <c r="I266" s="67"/>
      <c r="J266" s="67"/>
      <c r="K266" s="71"/>
      <c r="L266" s="67"/>
      <c r="M266" s="67"/>
    </row>
    <row r="267" spans="1:14" x14ac:dyDescent="0.2">
      <c r="A267" s="67"/>
      <c r="B267" s="67"/>
      <c r="C267" s="67"/>
      <c r="D267" s="67"/>
      <c r="E267" s="67"/>
      <c r="F267" s="67"/>
      <c r="G267" s="70"/>
      <c r="H267" s="70"/>
      <c r="I267" s="67"/>
      <c r="J267" s="67"/>
      <c r="K267" s="71"/>
      <c r="L267" s="67"/>
      <c r="M267" s="67"/>
    </row>
    <row r="268" spans="1:14" x14ac:dyDescent="0.2">
      <c r="A268" s="67"/>
      <c r="B268" s="67"/>
      <c r="C268" s="67"/>
      <c r="D268" s="67"/>
      <c r="E268" s="67"/>
      <c r="F268" s="67"/>
      <c r="G268" s="70"/>
      <c r="H268" s="70"/>
      <c r="I268" s="67"/>
      <c r="J268" s="67"/>
      <c r="K268" s="71"/>
      <c r="L268" s="67"/>
      <c r="M268" s="67"/>
    </row>
    <row r="269" spans="1:14" x14ac:dyDescent="0.2">
      <c r="A269" s="67"/>
      <c r="B269" s="67"/>
      <c r="C269" s="67"/>
      <c r="D269" s="67"/>
      <c r="E269" s="67"/>
      <c r="F269" s="67"/>
      <c r="G269" s="67"/>
      <c r="H269" s="67"/>
      <c r="I269" s="67"/>
      <c r="J269" s="67"/>
      <c r="K269" s="67"/>
      <c r="L269" s="67"/>
      <c r="M269" s="67"/>
    </row>
    <row r="270" spans="1:14" x14ac:dyDescent="0.2">
      <c r="A270" s="67"/>
      <c r="B270" s="67"/>
      <c r="C270" s="67"/>
      <c r="D270" s="67"/>
      <c r="E270" s="67"/>
      <c r="F270" s="67"/>
      <c r="G270" s="67"/>
      <c r="H270" s="67"/>
      <c r="I270" s="67"/>
      <c r="J270" s="67"/>
      <c r="K270" s="67"/>
      <c r="L270" s="67"/>
      <c r="M270" s="67"/>
    </row>
    <row r="271" spans="1:14" x14ac:dyDescent="0.2">
      <c r="A271" s="67"/>
      <c r="B271" s="67"/>
      <c r="C271" s="67"/>
      <c r="D271" s="67"/>
      <c r="E271" s="67"/>
      <c r="F271" s="67"/>
      <c r="G271" s="67"/>
      <c r="H271" s="67"/>
      <c r="I271" s="67"/>
      <c r="J271" s="67"/>
      <c r="K271" s="67"/>
      <c r="L271" s="67"/>
      <c r="M271" s="67"/>
    </row>
    <row r="272" spans="1:14" x14ac:dyDescent="0.2">
      <c r="A272" s="67"/>
      <c r="B272" s="67"/>
      <c r="C272" s="67"/>
      <c r="D272" s="67"/>
      <c r="E272" s="67"/>
      <c r="F272" s="67"/>
      <c r="G272" s="67"/>
      <c r="H272" s="67"/>
      <c r="I272" s="67"/>
      <c r="J272" s="67"/>
      <c r="K272" s="67"/>
      <c r="L272" s="67"/>
      <c r="M272" s="67"/>
      <c r="N272" s="67"/>
    </row>
    <row r="273" spans="1:14" x14ac:dyDescent="0.2">
      <c r="A273" s="67"/>
      <c r="B273" s="67"/>
      <c r="C273" s="67"/>
      <c r="D273" s="67"/>
      <c r="E273" s="67"/>
      <c r="F273" s="67"/>
      <c r="G273" s="70"/>
      <c r="H273" s="70"/>
      <c r="I273" s="67"/>
      <c r="J273" s="67"/>
      <c r="K273" s="67"/>
      <c r="L273" s="67"/>
      <c r="M273" s="67"/>
      <c r="N273" s="67"/>
    </row>
    <row r="274" spans="1:14" x14ac:dyDescent="0.2">
      <c r="A274" s="67"/>
      <c r="B274" s="67"/>
      <c r="C274" s="67"/>
      <c r="D274" s="67"/>
      <c r="E274" s="67"/>
      <c r="F274" s="67"/>
      <c r="G274" s="70"/>
      <c r="H274" s="70"/>
      <c r="I274" s="67"/>
      <c r="J274" s="67"/>
      <c r="K274" s="67"/>
      <c r="L274" s="67"/>
      <c r="M274" s="67"/>
      <c r="N274" s="67"/>
    </row>
    <row r="275" spans="1:14" x14ac:dyDescent="0.2">
      <c r="A275" s="67"/>
      <c r="B275" s="67"/>
      <c r="C275" s="67"/>
      <c r="D275" s="67"/>
      <c r="E275" s="67"/>
      <c r="F275" s="67"/>
      <c r="G275" s="67"/>
      <c r="H275" s="67"/>
      <c r="I275" s="67"/>
      <c r="J275" s="67"/>
      <c r="K275" s="67"/>
      <c r="L275" s="67"/>
      <c r="M275" s="67"/>
      <c r="N275" s="67"/>
    </row>
    <row r="276" spans="1:14" x14ac:dyDescent="0.2">
      <c r="A276" s="67"/>
      <c r="B276" s="67"/>
      <c r="C276" s="67"/>
      <c r="D276" s="67"/>
      <c r="E276" s="67"/>
      <c r="F276" s="67"/>
      <c r="G276" s="70"/>
      <c r="H276" s="70"/>
      <c r="I276" s="67"/>
      <c r="J276" s="67"/>
      <c r="K276" s="67"/>
      <c r="L276" s="67"/>
      <c r="M276" s="67"/>
      <c r="N276" s="67"/>
    </row>
    <row r="277" spans="1:14" x14ac:dyDescent="0.2">
      <c r="A277" s="67"/>
      <c r="B277" s="67"/>
      <c r="C277" s="67"/>
      <c r="D277" s="67"/>
      <c r="E277" s="67"/>
      <c r="F277" s="67"/>
      <c r="G277" s="67"/>
      <c r="H277" s="67"/>
      <c r="I277" s="67"/>
      <c r="J277" s="67"/>
      <c r="K277" s="67"/>
    </row>
    <row r="278" spans="1:14" x14ac:dyDescent="0.2">
      <c r="A278" s="67"/>
      <c r="B278" s="67"/>
      <c r="C278" s="67"/>
      <c r="D278" s="67"/>
      <c r="E278" s="67"/>
      <c r="F278" s="67"/>
      <c r="G278" s="67"/>
      <c r="H278" s="67"/>
      <c r="I278" s="67"/>
      <c r="J278" s="67"/>
      <c r="K278" s="67"/>
    </row>
    <row r="279" spans="1:14" x14ac:dyDescent="0.2">
      <c r="A279" s="67"/>
      <c r="B279" s="67"/>
      <c r="C279" s="67"/>
      <c r="D279" s="67"/>
      <c r="E279" s="67"/>
      <c r="F279" s="67"/>
      <c r="G279" s="67"/>
      <c r="H279" s="67"/>
      <c r="I279" s="67"/>
      <c r="J279" s="67"/>
      <c r="K279" s="67"/>
    </row>
    <row r="280" spans="1:14" x14ac:dyDescent="0.2">
      <c r="A280" s="67"/>
      <c r="B280" s="67"/>
      <c r="C280" s="67"/>
      <c r="D280" s="67"/>
      <c r="E280" s="67"/>
      <c r="F280" s="67"/>
      <c r="G280" s="67"/>
      <c r="H280" s="67"/>
      <c r="I280" s="67"/>
      <c r="J280" s="67"/>
      <c r="K280" s="67"/>
    </row>
    <row r="281" spans="1:14" x14ac:dyDescent="0.2">
      <c r="A281" s="67"/>
      <c r="B281" s="67"/>
      <c r="C281" s="67"/>
      <c r="D281" s="67"/>
      <c r="E281" s="67"/>
      <c r="F281" s="67"/>
      <c r="G281" s="67"/>
      <c r="H281" s="67"/>
      <c r="I281" s="67"/>
      <c r="J281" s="67"/>
      <c r="K281" s="67"/>
    </row>
    <row r="282" spans="1:14" x14ac:dyDescent="0.2">
      <c r="A282" s="67"/>
      <c r="B282" s="67"/>
      <c r="C282" s="67"/>
      <c r="D282" s="67"/>
      <c r="E282" s="67"/>
      <c r="F282" s="67"/>
      <c r="G282" s="67"/>
      <c r="H282" s="67"/>
      <c r="I282" s="67"/>
      <c r="J282" s="67"/>
      <c r="K282" s="67"/>
    </row>
    <row r="283" spans="1:14" x14ac:dyDescent="0.2">
      <c r="A283" s="67"/>
      <c r="B283" s="67"/>
      <c r="C283" s="67"/>
      <c r="D283" s="67"/>
      <c r="E283" s="67"/>
      <c r="F283" s="67"/>
      <c r="G283" s="67"/>
      <c r="H283" s="67"/>
      <c r="I283" s="67"/>
      <c r="J283" s="67"/>
      <c r="K283" s="67"/>
    </row>
  </sheetData>
  <phoneticPr fontId="0" type="noConversion"/>
  <pageMargins left="0.25" right="0.25" top="0.5" bottom="0.5" header="0.5" footer="0.5"/>
  <pageSetup scale="69" fitToHeight="11" orientation="landscape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7"/>
  <sheetViews>
    <sheetView workbookViewId="0">
      <selection activeCell="E3" sqref="E3"/>
    </sheetView>
  </sheetViews>
  <sheetFormatPr defaultRowHeight="12.75" x14ac:dyDescent="0.2"/>
  <cols>
    <col min="1" max="1" width="23.140625" customWidth="1"/>
    <col min="2" max="3" width="7.140625" customWidth="1"/>
    <col min="4" max="4" width="17.5703125" style="14" customWidth="1"/>
    <col min="5" max="5" width="42" style="14" customWidth="1"/>
    <col min="6" max="6" width="12.42578125" customWidth="1"/>
    <col min="7" max="7" width="14.28515625" customWidth="1"/>
    <col min="8" max="8" width="11" customWidth="1"/>
    <col min="9" max="9" width="8.85546875" customWidth="1"/>
    <col min="10" max="10" width="10.7109375" customWidth="1"/>
    <col min="11" max="11" width="20.5703125" customWidth="1"/>
  </cols>
  <sheetData>
    <row r="1" spans="1:12" ht="18" x14ac:dyDescent="0.25">
      <c r="A1" s="359"/>
      <c r="B1" s="359"/>
      <c r="C1" s="359"/>
      <c r="D1" s="359"/>
      <c r="E1" s="359"/>
      <c r="F1" s="359"/>
      <c r="G1" s="359"/>
      <c r="H1" s="359"/>
      <c r="I1" s="39"/>
      <c r="J1" s="39"/>
      <c r="K1" s="39"/>
    </row>
    <row r="2" spans="1:12" x14ac:dyDescent="0.2">
      <c r="A2" s="140"/>
      <c r="B2" s="39"/>
      <c r="C2" s="39"/>
      <c r="D2" s="40"/>
      <c r="E2" s="40"/>
      <c r="F2" s="42"/>
      <c r="G2" s="42"/>
      <c r="H2" s="39"/>
      <c r="I2" s="39"/>
      <c r="J2" s="39"/>
      <c r="K2" s="39"/>
    </row>
    <row r="3" spans="1:12" ht="15" x14ac:dyDescent="0.25">
      <c r="A3" s="141"/>
      <c r="B3" s="39"/>
      <c r="C3" s="39"/>
      <c r="D3" s="40"/>
      <c r="E3" s="112"/>
      <c r="F3" s="42"/>
      <c r="G3" s="42"/>
      <c r="H3" s="39"/>
      <c r="I3" s="39"/>
      <c r="J3" s="39"/>
      <c r="K3" s="39"/>
      <c r="L3" s="67"/>
    </row>
    <row r="4" spans="1:12" ht="15" x14ac:dyDescent="0.25">
      <c r="A4" s="141"/>
      <c r="B4" s="39"/>
      <c r="C4" s="39"/>
      <c r="D4" s="40"/>
      <c r="E4" s="40"/>
      <c r="F4" s="42"/>
      <c r="G4" s="42"/>
      <c r="H4" s="39"/>
      <c r="I4" s="39"/>
      <c r="J4" s="39"/>
      <c r="K4" s="39"/>
      <c r="L4" s="67"/>
    </row>
    <row r="5" spans="1:12" x14ac:dyDescent="0.2">
      <c r="A5" s="45"/>
      <c r="B5" s="45"/>
      <c r="C5" s="45"/>
      <c r="D5" s="45"/>
      <c r="E5" s="45"/>
      <c r="F5" s="46"/>
      <c r="G5" s="46"/>
      <c r="H5" s="45"/>
      <c r="I5" s="45"/>
      <c r="J5" s="45"/>
      <c r="K5" s="45"/>
      <c r="L5" s="67"/>
    </row>
    <row r="6" spans="1:12" ht="18" x14ac:dyDescent="0.25">
      <c r="A6" s="184"/>
      <c r="B6" s="142"/>
      <c r="C6" s="142"/>
      <c r="D6" s="143"/>
      <c r="E6" s="143"/>
      <c r="F6" s="144"/>
      <c r="G6" s="144"/>
      <c r="H6" s="39"/>
      <c r="I6" s="39"/>
      <c r="J6" s="39"/>
      <c r="K6" s="39"/>
      <c r="L6" s="67"/>
    </row>
    <row r="7" spans="1:12" s="29" customFormat="1" ht="18" x14ac:dyDescent="0.25">
      <c r="A7" s="228"/>
      <c r="B7" s="218"/>
      <c r="C7" s="158"/>
      <c r="D7" s="227"/>
      <c r="E7" s="226"/>
      <c r="F7" s="144"/>
      <c r="G7" s="145"/>
      <c r="H7" s="172"/>
      <c r="I7" s="185"/>
      <c r="J7" s="185"/>
      <c r="K7" s="259"/>
      <c r="L7" s="224"/>
    </row>
    <row r="8" spans="1:12" s="29" customFormat="1" ht="18" x14ac:dyDescent="0.25">
      <c r="A8" s="228"/>
      <c r="B8" s="218"/>
      <c r="C8" s="158"/>
      <c r="D8" s="227"/>
      <c r="E8" s="226"/>
      <c r="F8" s="144"/>
      <c r="G8" s="145"/>
      <c r="H8" s="172"/>
      <c r="I8" s="185"/>
      <c r="J8" s="185"/>
      <c r="K8" s="259"/>
      <c r="L8" s="224"/>
    </row>
    <row r="9" spans="1:12" s="29" customFormat="1" ht="18" x14ac:dyDescent="0.25">
      <c r="A9" s="228"/>
      <c r="B9" s="218"/>
      <c r="C9" s="158"/>
      <c r="D9" s="227"/>
      <c r="E9" s="226"/>
      <c r="F9" s="144"/>
      <c r="G9" s="145"/>
      <c r="H9" s="172"/>
      <c r="I9" s="185"/>
      <c r="J9" s="185"/>
      <c r="K9" s="259"/>
      <c r="L9" s="224"/>
    </row>
    <row r="10" spans="1:12" s="29" customFormat="1" ht="18" x14ac:dyDescent="0.25">
      <c r="A10" s="228"/>
      <c r="B10" s="218"/>
      <c r="C10" s="158"/>
      <c r="D10" s="227"/>
      <c r="E10" s="226"/>
      <c r="F10" s="144"/>
      <c r="G10" s="145"/>
      <c r="H10" s="172"/>
      <c r="I10" s="185"/>
      <c r="J10" s="185"/>
      <c r="K10" s="259"/>
      <c r="L10" s="224"/>
    </row>
    <row r="11" spans="1:12" s="29" customFormat="1" ht="18" x14ac:dyDescent="0.25">
      <c r="A11" s="228"/>
      <c r="B11" s="218"/>
      <c r="C11" s="158"/>
      <c r="D11" s="227"/>
      <c r="E11" s="226"/>
      <c r="F11" s="144"/>
      <c r="G11" s="145"/>
      <c r="H11" s="172"/>
      <c r="I11" s="185"/>
      <c r="J11" s="185"/>
      <c r="K11" s="39"/>
      <c r="L11" s="224"/>
    </row>
    <row r="12" spans="1:12" s="29" customFormat="1" x14ac:dyDescent="0.2">
      <c r="H12" s="172"/>
      <c r="I12" s="185"/>
      <c r="J12" s="185"/>
      <c r="K12" s="259"/>
      <c r="L12" s="224"/>
    </row>
    <row r="13" spans="1:12" s="29" customFormat="1" ht="18" x14ac:dyDescent="0.25">
      <c r="A13" s="228"/>
      <c r="B13" s="218"/>
      <c r="C13" s="158"/>
      <c r="D13" s="227"/>
      <c r="E13" s="226"/>
      <c r="F13" s="144"/>
      <c r="G13" s="145"/>
      <c r="H13" s="172"/>
      <c r="I13" s="185"/>
      <c r="J13" s="185"/>
      <c r="K13" s="259"/>
      <c r="L13" s="224"/>
    </row>
    <row r="14" spans="1:12" s="29" customFormat="1" ht="18" x14ac:dyDescent="0.25">
      <c r="A14" s="228"/>
      <c r="B14" s="218"/>
      <c r="C14" s="158"/>
      <c r="D14" s="227"/>
      <c r="E14" s="226"/>
      <c r="F14" s="144"/>
      <c r="G14" s="145"/>
      <c r="H14" s="172"/>
      <c r="I14" s="185"/>
      <c r="J14" s="185"/>
      <c r="K14" s="259"/>
      <c r="L14" s="224"/>
    </row>
    <row r="15" spans="1:12" s="29" customFormat="1" ht="18" x14ac:dyDescent="0.25">
      <c r="A15" s="228"/>
      <c r="B15" s="218"/>
      <c r="C15" s="158"/>
      <c r="D15" s="227"/>
      <c r="E15" s="226"/>
      <c r="F15" s="186"/>
      <c r="G15" s="145"/>
      <c r="H15" s="172"/>
      <c r="I15" s="185"/>
      <c r="J15" s="185"/>
      <c r="K15" s="259"/>
      <c r="L15" s="224"/>
    </row>
    <row r="16" spans="1:12" s="29" customFormat="1" ht="18" x14ac:dyDescent="0.25">
      <c r="A16" s="228"/>
      <c r="B16" s="218"/>
      <c r="C16" s="158"/>
      <c r="D16" s="227"/>
      <c r="E16" s="226"/>
      <c r="F16" s="144"/>
      <c r="G16" s="145"/>
      <c r="H16" s="172"/>
      <c r="I16" s="185"/>
      <c r="J16" s="185"/>
      <c r="K16" s="39"/>
      <c r="L16" s="224"/>
    </row>
    <row r="17" spans="1:12" s="29" customFormat="1" x14ac:dyDescent="0.2">
      <c r="H17" s="172"/>
      <c r="I17" s="185"/>
      <c r="J17" s="185"/>
      <c r="K17" s="259"/>
      <c r="L17" s="224"/>
    </row>
    <row r="18" spans="1:12" s="29" customFormat="1" ht="18" x14ac:dyDescent="0.25">
      <c r="A18" s="228"/>
      <c r="B18" s="218"/>
      <c r="C18" s="158"/>
      <c r="D18" s="227"/>
      <c r="E18" s="160"/>
      <c r="F18" s="144"/>
      <c r="G18" s="145"/>
      <c r="H18" s="172"/>
      <c r="I18" s="185"/>
      <c r="J18" s="185"/>
      <c r="K18" s="259"/>
      <c r="L18" s="224"/>
    </row>
    <row r="19" spans="1:12" s="29" customFormat="1" ht="18" x14ac:dyDescent="0.25">
      <c r="A19" s="228"/>
      <c r="B19" s="218"/>
      <c r="C19" s="158"/>
      <c r="D19" s="227"/>
      <c r="E19" s="226"/>
      <c r="F19" s="144"/>
      <c r="G19" s="145"/>
      <c r="H19" s="172"/>
      <c r="I19" s="185"/>
      <c r="J19" s="185"/>
      <c r="K19" s="259"/>
      <c r="L19" s="224"/>
    </row>
    <row r="20" spans="1:12" s="29" customFormat="1" ht="18" x14ac:dyDescent="0.25">
      <c r="A20" s="228"/>
      <c r="B20" s="218"/>
      <c r="C20" s="158"/>
      <c r="D20" s="227"/>
      <c r="E20" s="226"/>
      <c r="F20" s="144"/>
      <c r="G20" s="145"/>
      <c r="H20" s="172"/>
      <c r="I20" s="185"/>
      <c r="J20" s="185"/>
      <c r="K20" s="259"/>
      <c r="L20" s="224"/>
    </row>
    <row r="21" spans="1:12" s="29" customFormat="1" x14ac:dyDescent="0.2">
      <c r="A21" s="263"/>
      <c r="B21" s="263"/>
      <c r="C21" s="263"/>
      <c r="D21" s="263"/>
      <c r="E21" s="263"/>
      <c r="F21" s="263"/>
      <c r="G21" s="263"/>
      <c r="H21" s="172"/>
      <c r="I21" s="185"/>
      <c r="J21" s="185"/>
      <c r="K21" s="39"/>
      <c r="L21" s="224"/>
    </row>
    <row r="22" spans="1:12" s="29" customFormat="1" x14ac:dyDescent="0.2">
      <c r="H22" s="172"/>
      <c r="I22" s="185"/>
      <c r="J22" s="185"/>
      <c r="K22" s="259"/>
      <c r="L22" s="224"/>
    </row>
    <row r="23" spans="1:12" s="29" customFormat="1" ht="18" x14ac:dyDescent="0.25">
      <c r="A23" s="228"/>
      <c r="B23" s="218"/>
      <c r="C23" s="158"/>
      <c r="D23" s="227"/>
      <c r="E23" s="226"/>
      <c r="F23" s="144"/>
      <c r="G23" s="145"/>
      <c r="H23" s="172"/>
      <c r="I23" s="185"/>
      <c r="J23" s="185"/>
      <c r="K23" s="259"/>
      <c r="L23" s="224"/>
    </row>
    <row r="24" spans="1:12" s="29" customFormat="1" ht="18" x14ac:dyDescent="0.25">
      <c r="A24" s="228"/>
      <c r="B24" s="218"/>
      <c r="C24" s="158"/>
      <c r="D24" s="227"/>
      <c r="E24" s="226"/>
      <c r="F24" s="144"/>
      <c r="G24" s="145"/>
      <c r="H24" s="172"/>
      <c r="I24" s="185"/>
      <c r="J24" s="185"/>
      <c r="K24" s="259"/>
      <c r="L24" s="224"/>
    </row>
    <row r="25" spans="1:12" s="29" customFormat="1" ht="18" x14ac:dyDescent="0.25">
      <c r="A25" s="228"/>
      <c r="B25" s="218"/>
      <c r="C25" s="158"/>
      <c r="D25" s="227"/>
      <c r="E25" s="226"/>
      <c r="F25" s="144"/>
      <c r="G25" s="145"/>
      <c r="H25" s="172"/>
      <c r="I25" s="185"/>
      <c r="J25" s="185"/>
      <c r="K25" s="259"/>
      <c r="L25" s="224"/>
    </row>
    <row r="26" spans="1:12" s="29" customFormat="1" ht="18" x14ac:dyDescent="0.25">
      <c r="A26" s="228"/>
      <c r="B26" s="218"/>
      <c r="C26" s="158"/>
      <c r="D26" s="227"/>
      <c r="E26" s="148"/>
      <c r="F26" s="144"/>
      <c r="G26" s="145"/>
      <c r="H26" s="172"/>
      <c r="I26" s="185"/>
      <c r="J26" s="185"/>
      <c r="K26" s="259"/>
      <c r="L26" s="224"/>
    </row>
    <row r="27" spans="1:12" s="29" customFormat="1" ht="18" x14ac:dyDescent="0.25">
      <c r="A27" s="228"/>
      <c r="B27" s="218"/>
      <c r="C27" s="158"/>
      <c r="D27" s="227"/>
      <c r="E27" s="226"/>
      <c r="F27" s="144"/>
      <c r="G27" s="145"/>
      <c r="H27" s="172"/>
      <c r="I27" s="185"/>
      <c r="J27" s="185"/>
      <c r="K27" s="259"/>
      <c r="L27" s="224"/>
    </row>
    <row r="28" spans="1:12" s="29" customFormat="1" ht="18" x14ac:dyDescent="0.25">
      <c r="A28" s="228"/>
      <c r="B28" s="218"/>
      <c r="C28" s="158"/>
      <c r="D28" s="227"/>
      <c r="E28" s="226"/>
      <c r="F28" s="144"/>
      <c r="G28" s="145"/>
      <c r="H28" s="172"/>
      <c r="I28" s="185"/>
      <c r="J28" s="185"/>
      <c r="K28" s="259"/>
      <c r="L28" s="224"/>
    </row>
    <row r="29" spans="1:12" s="29" customFormat="1" ht="18" x14ac:dyDescent="0.25">
      <c r="A29" s="228"/>
      <c r="B29" s="218"/>
      <c r="C29" s="158"/>
      <c r="D29" s="227"/>
      <c r="E29" s="226"/>
      <c r="F29" s="144"/>
      <c r="G29" s="145"/>
      <c r="H29" s="172"/>
      <c r="I29" s="185"/>
      <c r="J29" s="185"/>
      <c r="K29" s="259"/>
      <c r="L29" s="224"/>
    </row>
    <row r="30" spans="1:12" s="29" customFormat="1" ht="15" x14ac:dyDescent="0.2">
      <c r="A30" s="228"/>
      <c r="B30" s="39"/>
      <c r="C30" s="39"/>
      <c r="D30" s="40"/>
      <c r="E30" s="40"/>
      <c r="F30" s="39"/>
      <c r="G30" s="39"/>
      <c r="H30" s="172"/>
      <c r="I30" s="185"/>
      <c r="J30" s="185"/>
      <c r="K30" s="39"/>
      <c r="L30" s="224"/>
    </row>
    <row r="31" spans="1:12" s="29" customFormat="1" x14ac:dyDescent="0.2">
      <c r="H31" s="172"/>
      <c r="I31" s="185"/>
      <c r="J31" s="185"/>
      <c r="K31" s="259"/>
      <c r="L31" s="224"/>
    </row>
    <row r="32" spans="1:12" s="29" customFormat="1" ht="15" x14ac:dyDescent="0.25">
      <c r="A32" s="141"/>
      <c r="B32" s="39"/>
      <c r="C32" s="39"/>
      <c r="D32" s="40"/>
      <c r="E32" s="44"/>
      <c r="F32" s="42"/>
      <c r="G32" s="42"/>
      <c r="H32" s="39"/>
      <c r="I32" s="185"/>
      <c r="J32" s="185"/>
      <c r="K32" s="259"/>
      <c r="L32" s="224"/>
    </row>
    <row r="33" spans="1:12" s="29" customFormat="1" x14ac:dyDescent="0.2">
      <c r="A33" s="140"/>
      <c r="B33" s="39"/>
      <c r="C33" s="39"/>
      <c r="D33" s="40"/>
      <c r="E33" s="44"/>
      <c r="F33" s="42"/>
      <c r="G33" s="42"/>
      <c r="H33" s="39"/>
      <c r="I33" s="185"/>
      <c r="J33" s="185"/>
      <c r="K33" s="259"/>
      <c r="L33" s="224"/>
    </row>
    <row r="34" spans="1:12" s="29" customFormat="1" x14ac:dyDescent="0.2">
      <c r="A34" s="45"/>
      <c r="B34" s="45"/>
      <c r="C34" s="45"/>
      <c r="D34" s="45"/>
      <c r="E34" s="45"/>
      <c r="F34" s="46"/>
      <c r="G34" s="46"/>
      <c r="H34" s="45"/>
      <c r="I34" s="185"/>
      <c r="J34" s="185"/>
      <c r="K34" s="259"/>
      <c r="L34" s="224"/>
    </row>
    <row r="35" spans="1:12" s="29" customFormat="1" x14ac:dyDescent="0.2">
      <c r="A35" s="140"/>
      <c r="B35" s="39"/>
      <c r="C35" s="39"/>
      <c r="D35" s="40"/>
      <c r="E35" s="44"/>
      <c r="F35" s="42"/>
      <c r="G35" s="42"/>
      <c r="H35" s="39"/>
      <c r="I35" s="185"/>
      <c r="J35" s="185"/>
      <c r="K35" s="259"/>
      <c r="L35" s="224"/>
    </row>
    <row r="36" spans="1:12" s="29" customFormat="1" x14ac:dyDescent="0.2">
      <c r="A36" s="140"/>
      <c r="B36" s="39"/>
      <c r="C36" s="39"/>
      <c r="D36" s="40"/>
      <c r="E36" s="40"/>
      <c r="F36" s="39"/>
      <c r="G36" s="39"/>
      <c r="H36" s="39"/>
      <c r="I36" s="185"/>
      <c r="J36" s="185"/>
      <c r="K36" s="39"/>
      <c r="L36" s="224"/>
    </row>
    <row r="37" spans="1:12" x14ac:dyDescent="0.2">
      <c r="A37" s="140"/>
      <c r="B37" s="58"/>
      <c r="C37" s="39"/>
      <c r="D37" s="40"/>
      <c r="E37" s="63"/>
      <c r="F37" s="42"/>
      <c r="G37" s="42"/>
      <c r="H37" s="233"/>
      <c r="I37" s="185"/>
      <c r="J37" s="185"/>
      <c r="K37" s="39"/>
      <c r="L37" s="67"/>
    </row>
    <row r="38" spans="1:12" x14ac:dyDescent="0.2">
      <c r="A38" s="140"/>
      <c r="B38" s="58"/>
      <c r="C38" s="39"/>
      <c r="D38" s="40"/>
      <c r="E38" s="63"/>
      <c r="F38" s="42"/>
      <c r="G38" s="42"/>
      <c r="H38" s="233"/>
      <c r="I38" s="185"/>
      <c r="J38" s="185"/>
      <c r="K38" s="259"/>
      <c r="L38" s="67"/>
    </row>
    <row r="39" spans="1:12" x14ac:dyDescent="0.2">
      <c r="A39" s="140"/>
      <c r="B39" s="39"/>
      <c r="C39" s="39"/>
      <c r="D39" s="40"/>
      <c r="E39" s="41"/>
      <c r="F39" s="42"/>
      <c r="G39" s="43"/>
      <c r="H39" s="234"/>
      <c r="I39" s="185"/>
      <c r="J39" s="185"/>
      <c r="K39" s="259"/>
      <c r="L39" s="67"/>
    </row>
    <row r="40" spans="1:12" x14ac:dyDescent="0.2">
      <c r="A40" s="140"/>
      <c r="B40" s="39"/>
      <c r="C40" s="39"/>
      <c r="D40" s="40"/>
      <c r="E40" s="59"/>
      <c r="F40" s="42"/>
      <c r="G40" s="43"/>
      <c r="H40" s="39"/>
      <c r="I40" s="185"/>
      <c r="J40" s="185"/>
      <c r="K40" s="259"/>
      <c r="L40" s="67"/>
    </row>
    <row r="41" spans="1:12" ht="15" x14ac:dyDescent="0.25">
      <c r="A41" s="141"/>
      <c r="B41" s="39"/>
      <c r="C41" s="39"/>
      <c r="D41" s="40"/>
      <c r="E41" s="59"/>
      <c r="F41" s="42"/>
      <c r="G41" s="43"/>
      <c r="H41" s="39"/>
      <c r="I41" s="185"/>
      <c r="J41" s="185"/>
      <c r="K41" s="259"/>
      <c r="L41" s="67"/>
    </row>
    <row r="42" spans="1:12" x14ac:dyDescent="0.2">
      <c r="A42" s="140"/>
      <c r="B42" s="39"/>
      <c r="C42" s="39"/>
      <c r="D42" s="40"/>
      <c r="E42" s="59"/>
      <c r="F42" s="42"/>
      <c r="G42" s="43"/>
      <c r="H42" s="39"/>
      <c r="I42" s="185"/>
      <c r="J42" s="185"/>
      <c r="K42" s="259"/>
      <c r="L42" s="67"/>
    </row>
    <row r="43" spans="1:12" x14ac:dyDescent="0.2">
      <c r="A43" s="45"/>
      <c r="B43" s="45"/>
      <c r="C43" s="45"/>
      <c r="D43" s="45"/>
      <c r="E43" s="45"/>
      <c r="F43" s="46"/>
      <c r="G43" s="46"/>
      <c r="H43" s="45"/>
      <c r="I43" s="185"/>
      <c r="J43" s="185"/>
      <c r="K43" s="259"/>
      <c r="L43" s="67"/>
    </row>
    <row r="44" spans="1:12" x14ac:dyDescent="0.2">
      <c r="A44" s="140"/>
      <c r="B44" s="39"/>
      <c r="C44" s="39"/>
      <c r="D44" s="40"/>
      <c r="E44" s="59"/>
      <c r="F44" s="42"/>
      <c r="G44" s="43"/>
      <c r="H44" s="39"/>
      <c r="I44" s="185"/>
      <c r="J44" s="185"/>
      <c r="K44" s="39"/>
      <c r="L44" s="67"/>
    </row>
    <row r="45" spans="1:12" x14ac:dyDescent="0.2">
      <c r="A45" s="140"/>
      <c r="B45" s="58"/>
      <c r="C45" s="39"/>
      <c r="D45" s="40"/>
      <c r="E45" s="61"/>
      <c r="F45" s="42"/>
      <c r="G45" s="60"/>
      <c r="H45" s="172"/>
      <c r="I45" s="185"/>
      <c r="J45" s="185"/>
      <c r="K45" s="259"/>
      <c r="L45" s="67"/>
    </row>
    <row r="46" spans="1:12" x14ac:dyDescent="0.2">
      <c r="A46" s="140"/>
      <c r="B46" s="39"/>
      <c r="C46" s="39"/>
      <c r="D46" s="40"/>
      <c r="E46" s="59"/>
      <c r="F46" s="42"/>
      <c r="G46" s="43"/>
      <c r="H46" s="39"/>
      <c r="I46" s="185"/>
      <c r="J46" s="185"/>
      <c r="K46" s="259"/>
      <c r="L46" s="67"/>
    </row>
    <row r="47" spans="1:12" x14ac:dyDescent="0.2">
      <c r="A47" s="140"/>
      <c r="B47" s="39"/>
      <c r="C47" s="39"/>
      <c r="D47" s="40"/>
      <c r="E47" s="41"/>
      <c r="F47" s="42"/>
      <c r="G47" s="43"/>
      <c r="H47" s="39"/>
      <c r="I47" s="185"/>
      <c r="J47" s="185"/>
      <c r="K47" s="259"/>
      <c r="L47" s="67"/>
    </row>
    <row r="48" spans="1:12" x14ac:dyDescent="0.2">
      <c r="A48" s="140"/>
      <c r="B48" s="39"/>
      <c r="C48" s="39"/>
      <c r="D48" s="40"/>
      <c r="E48" s="59"/>
      <c r="F48" s="42"/>
      <c r="G48" s="43"/>
      <c r="H48" s="39"/>
      <c r="I48" s="185"/>
      <c r="J48" s="185"/>
      <c r="K48" s="39"/>
      <c r="L48" s="67"/>
    </row>
    <row r="49" spans="1:12" ht="15" x14ac:dyDescent="0.25">
      <c r="A49" s="141"/>
      <c r="B49" s="39"/>
      <c r="C49" s="39"/>
      <c r="D49" s="40"/>
      <c r="E49" s="59"/>
      <c r="F49" s="42"/>
      <c r="G49" s="43"/>
      <c r="H49" s="39"/>
      <c r="I49" s="185"/>
      <c r="J49" s="185"/>
      <c r="K49" s="39"/>
      <c r="L49" s="67"/>
    </row>
    <row r="50" spans="1:12" ht="15" x14ac:dyDescent="0.25">
      <c r="A50" s="141"/>
      <c r="B50" s="39"/>
      <c r="C50" s="39"/>
      <c r="D50" s="40"/>
      <c r="E50" s="59"/>
      <c r="F50" s="42"/>
      <c r="G50" s="43"/>
      <c r="H50" s="39"/>
      <c r="I50" s="185"/>
      <c r="J50" s="185"/>
      <c r="K50" s="259"/>
      <c r="L50" s="67"/>
    </row>
    <row r="51" spans="1:12" x14ac:dyDescent="0.2">
      <c r="A51" s="45"/>
      <c r="B51" s="45"/>
      <c r="C51" s="45"/>
      <c r="D51" s="45"/>
      <c r="E51" s="45"/>
      <c r="F51" s="46"/>
      <c r="G51" s="46"/>
      <c r="H51" s="45"/>
      <c r="I51" s="185"/>
      <c r="J51" s="185"/>
      <c r="K51" s="259"/>
      <c r="L51" s="67"/>
    </row>
    <row r="52" spans="1:12" x14ac:dyDescent="0.2">
      <c r="A52" s="140"/>
      <c r="B52" s="39"/>
      <c r="C52" s="39"/>
      <c r="D52" s="40"/>
      <c r="E52" s="59"/>
      <c r="F52" s="42"/>
      <c r="G52" s="43"/>
      <c r="H52" s="39"/>
      <c r="I52" s="185"/>
      <c r="J52" s="185"/>
      <c r="K52" s="259"/>
      <c r="L52" s="67"/>
    </row>
    <row r="53" spans="1:12" x14ac:dyDescent="0.2">
      <c r="A53" s="140"/>
      <c r="B53" s="39"/>
      <c r="C53" s="39"/>
      <c r="D53" s="40"/>
      <c r="E53" s="61"/>
      <c r="F53" s="42"/>
      <c r="G53" s="60"/>
      <c r="H53" s="172"/>
      <c r="I53" s="185"/>
      <c r="J53" s="185"/>
      <c r="K53" s="259"/>
      <c r="L53" s="67"/>
    </row>
    <row r="54" spans="1:12" x14ac:dyDescent="0.2">
      <c r="A54" s="140"/>
      <c r="B54" s="39"/>
      <c r="C54" s="39"/>
      <c r="D54" s="40"/>
      <c r="E54" s="61"/>
      <c r="F54" s="42"/>
      <c r="G54" s="60"/>
      <c r="H54" s="39"/>
      <c r="I54" s="185"/>
      <c r="J54" s="185"/>
      <c r="K54" s="39"/>
      <c r="L54" s="67"/>
    </row>
    <row r="55" spans="1:12" x14ac:dyDescent="0.2">
      <c r="A55" s="140"/>
      <c r="B55" s="39"/>
      <c r="C55" s="39"/>
      <c r="D55" s="40"/>
      <c r="E55" s="41"/>
      <c r="F55" s="43"/>
      <c r="G55" s="43"/>
      <c r="H55" s="39"/>
      <c r="I55" s="185"/>
      <c r="J55" s="185"/>
      <c r="K55" s="39"/>
      <c r="L55" s="67"/>
    </row>
    <row r="56" spans="1:12" x14ac:dyDescent="0.2">
      <c r="A56" s="140"/>
      <c r="B56" s="39"/>
      <c r="C56" s="39"/>
      <c r="D56" s="40"/>
      <c r="E56" s="61"/>
      <c r="F56" s="42"/>
      <c r="G56" s="60"/>
      <c r="H56" s="39"/>
      <c r="I56" s="185"/>
      <c r="J56" s="185"/>
      <c r="K56" s="39"/>
      <c r="L56" s="67"/>
    </row>
    <row r="57" spans="1:12" ht="15" x14ac:dyDescent="0.25">
      <c r="A57" s="141"/>
      <c r="B57" s="39"/>
      <c r="C57" s="39"/>
      <c r="D57" s="40"/>
      <c r="E57" s="59"/>
      <c r="F57" s="42"/>
      <c r="G57" s="60"/>
      <c r="H57" s="39"/>
      <c r="I57" s="185"/>
      <c r="J57" s="185"/>
      <c r="K57" s="39"/>
      <c r="L57" s="67"/>
    </row>
    <row r="58" spans="1:12" x14ac:dyDescent="0.2">
      <c r="A58" s="140"/>
      <c r="B58" s="39"/>
      <c r="C58" s="39"/>
      <c r="D58" s="40"/>
      <c r="E58" s="61"/>
      <c r="F58" s="42"/>
      <c r="G58" s="60"/>
      <c r="H58" s="39"/>
      <c r="I58" s="185"/>
      <c r="J58" s="185"/>
      <c r="K58" s="39"/>
      <c r="L58" s="67"/>
    </row>
    <row r="59" spans="1:12" x14ac:dyDescent="0.2">
      <c r="A59" s="45"/>
      <c r="B59" s="45"/>
      <c r="C59" s="45"/>
      <c r="D59" s="45"/>
      <c r="E59" s="45"/>
      <c r="F59" s="46"/>
      <c r="G59" s="46"/>
      <c r="H59" s="45"/>
      <c r="I59" s="185"/>
      <c r="J59" s="185"/>
      <c r="K59" s="39"/>
      <c r="L59" s="67"/>
    </row>
    <row r="60" spans="1:12" x14ac:dyDescent="0.2">
      <c r="A60" s="140"/>
      <c r="B60" s="39"/>
      <c r="C60" s="39"/>
      <c r="D60" s="40"/>
      <c r="E60" s="61"/>
      <c r="F60" s="42"/>
      <c r="G60" s="60"/>
      <c r="H60" s="39"/>
      <c r="I60" s="185"/>
      <c r="J60" s="185"/>
      <c r="K60" s="39"/>
      <c r="L60" s="67"/>
    </row>
    <row r="61" spans="1:12" x14ac:dyDescent="0.2">
      <c r="A61" s="140"/>
      <c r="B61" s="58"/>
      <c r="C61" s="39"/>
      <c r="D61" s="40"/>
      <c r="E61" s="40"/>
      <c r="F61" s="42"/>
      <c r="G61" s="42"/>
      <c r="H61" s="172"/>
      <c r="I61" s="185"/>
      <c r="J61" s="185"/>
      <c r="K61" s="39"/>
      <c r="L61" s="67"/>
    </row>
    <row r="62" spans="1:12" x14ac:dyDescent="0.2">
      <c r="A62" s="140"/>
      <c r="B62" s="58"/>
      <c r="C62" s="39"/>
      <c r="D62" s="40"/>
      <c r="E62" s="40"/>
      <c r="F62" s="42"/>
      <c r="G62" s="42"/>
      <c r="H62" s="172"/>
      <c r="I62" s="185"/>
      <c r="J62" s="185"/>
      <c r="K62" s="39"/>
      <c r="L62" s="67"/>
    </row>
    <row r="63" spans="1:12" x14ac:dyDescent="0.2">
      <c r="A63" s="140"/>
      <c r="B63" s="58"/>
      <c r="C63" s="39"/>
      <c r="D63" s="40"/>
      <c r="E63" s="40"/>
      <c r="F63" s="42"/>
      <c r="G63" s="42"/>
      <c r="H63" s="172"/>
      <c r="I63" s="185"/>
      <c r="J63" s="185"/>
      <c r="K63" s="39"/>
      <c r="L63" s="67"/>
    </row>
    <row r="64" spans="1:12" x14ac:dyDescent="0.2">
      <c r="A64" s="140"/>
      <c r="B64" s="58"/>
      <c r="C64" s="39"/>
      <c r="D64" s="40"/>
      <c r="E64" s="40"/>
      <c r="F64" s="42"/>
      <c r="G64" s="42"/>
      <c r="H64" s="172"/>
      <c r="I64" s="185"/>
      <c r="J64" s="185"/>
      <c r="K64" s="39"/>
      <c r="L64" s="67"/>
    </row>
    <row r="65" spans="1:12" x14ac:dyDescent="0.2">
      <c r="A65" s="140"/>
      <c r="B65" s="58"/>
      <c r="C65" s="39"/>
      <c r="D65" s="40"/>
      <c r="E65" s="40"/>
      <c r="F65" s="42"/>
      <c r="G65" s="42"/>
      <c r="H65" s="172"/>
      <c r="I65" s="185"/>
      <c r="J65" s="185"/>
      <c r="K65" s="39"/>
      <c r="L65" s="67"/>
    </row>
    <row r="66" spans="1:12" x14ac:dyDescent="0.2">
      <c r="A66" s="140"/>
      <c r="B66" s="58"/>
      <c r="C66" s="39"/>
      <c r="D66" s="40"/>
      <c r="E66" s="40"/>
      <c r="F66" s="42"/>
      <c r="G66" s="42"/>
      <c r="H66" s="172"/>
      <c r="I66" s="185"/>
      <c r="J66" s="185"/>
      <c r="K66" s="39"/>
      <c r="L66" s="67"/>
    </row>
    <row r="67" spans="1:12" x14ac:dyDescent="0.2">
      <c r="A67" s="140"/>
      <c r="B67" s="58"/>
      <c r="C67" s="39"/>
      <c r="D67" s="40"/>
      <c r="E67" s="40"/>
      <c r="F67" s="42"/>
      <c r="G67" s="42"/>
      <c r="H67" s="172"/>
      <c r="I67" s="185"/>
      <c r="J67" s="185"/>
      <c r="K67" s="39"/>
      <c r="L67" s="67"/>
    </row>
    <row r="68" spans="1:12" x14ac:dyDescent="0.2">
      <c r="A68" s="140"/>
      <c r="B68" s="58"/>
      <c r="C68" s="39"/>
      <c r="D68" s="40"/>
      <c r="E68" s="40"/>
      <c r="F68" s="42"/>
      <c r="G68" s="42"/>
      <c r="H68" s="39"/>
      <c r="I68" s="185"/>
      <c r="J68" s="185"/>
      <c r="K68" s="39"/>
      <c r="L68" s="67"/>
    </row>
    <row r="69" spans="1:12" x14ac:dyDescent="0.2">
      <c r="A69" s="140"/>
      <c r="B69" s="58"/>
      <c r="C69" s="39"/>
      <c r="D69" s="40"/>
      <c r="E69" s="41"/>
      <c r="F69" s="43"/>
      <c r="G69" s="43"/>
      <c r="H69" s="39"/>
      <c r="I69" s="185"/>
      <c r="J69" s="185"/>
      <c r="K69" s="39"/>
      <c r="L69" s="67"/>
    </row>
    <row r="70" spans="1:12" x14ac:dyDescent="0.2">
      <c r="A70" s="140"/>
      <c r="B70" s="58"/>
      <c r="C70" s="39"/>
      <c r="D70" s="40"/>
      <c r="E70" s="41"/>
      <c r="F70" s="43"/>
      <c r="G70" s="43"/>
      <c r="H70" s="39"/>
      <c r="I70" s="185"/>
      <c r="J70" s="185"/>
      <c r="K70" s="39"/>
      <c r="L70" s="67"/>
    </row>
    <row r="71" spans="1:12" x14ac:dyDescent="0.2">
      <c r="A71" s="140"/>
      <c r="B71" s="39"/>
      <c r="C71" s="39"/>
      <c r="D71" s="40"/>
      <c r="E71" s="59"/>
      <c r="F71" s="43"/>
      <c r="G71" s="43"/>
      <c r="H71" s="39"/>
      <c r="I71" s="185"/>
      <c r="J71" s="185"/>
      <c r="K71" s="39"/>
      <c r="L71" s="67"/>
    </row>
    <row r="72" spans="1:12" ht="15.75" x14ac:dyDescent="0.25">
      <c r="A72" s="140"/>
      <c r="B72" s="39"/>
      <c r="C72" s="39"/>
      <c r="D72" s="40"/>
      <c r="E72" s="235"/>
      <c r="F72" s="43"/>
      <c r="G72" s="236"/>
      <c r="H72" s="236"/>
      <c r="I72" s="185"/>
      <c r="J72" s="185"/>
      <c r="K72" s="39"/>
      <c r="L72" s="67"/>
    </row>
    <row r="73" spans="1:12" ht="18" x14ac:dyDescent="0.25">
      <c r="A73" s="184"/>
      <c r="B73" s="142"/>
      <c r="C73" s="142"/>
      <c r="D73" s="143"/>
      <c r="E73" s="143"/>
      <c r="F73" s="142"/>
      <c r="G73" s="142"/>
      <c r="H73" s="172"/>
      <c r="I73" s="185"/>
      <c r="J73" s="185"/>
      <c r="K73" s="39"/>
      <c r="L73" s="67"/>
    </row>
    <row r="74" spans="1:12" x14ac:dyDescent="0.2">
      <c r="I74" s="39"/>
      <c r="J74" s="39"/>
      <c r="K74" s="39"/>
      <c r="L74" s="67"/>
    </row>
    <row r="75" spans="1:12" x14ac:dyDescent="0.2">
      <c r="I75" s="39"/>
      <c r="J75" s="39"/>
      <c r="K75" s="39"/>
      <c r="L75" s="67"/>
    </row>
    <row r="76" spans="1:12" x14ac:dyDescent="0.2">
      <c r="I76" s="45"/>
      <c r="J76" s="45"/>
      <c r="K76" s="39"/>
      <c r="L76" s="67"/>
    </row>
    <row r="77" spans="1:12" x14ac:dyDescent="0.2">
      <c r="I77" s="39"/>
      <c r="J77" s="39"/>
      <c r="K77" s="39"/>
      <c r="L77" s="67"/>
    </row>
    <row r="78" spans="1:12" x14ac:dyDescent="0.2">
      <c r="I78" s="39"/>
      <c r="J78" s="39"/>
      <c r="K78" s="39"/>
      <c r="L78" s="67"/>
    </row>
    <row r="79" spans="1:12" x14ac:dyDescent="0.2">
      <c r="I79" s="39"/>
      <c r="J79" s="39"/>
      <c r="K79" s="39"/>
      <c r="L79" s="67"/>
    </row>
    <row r="80" spans="1:12" x14ac:dyDescent="0.2">
      <c r="I80" s="39"/>
      <c r="J80" s="39"/>
      <c r="K80" s="39"/>
      <c r="L80" s="67"/>
    </row>
    <row r="81" spans="9:12" x14ac:dyDescent="0.2">
      <c r="I81" s="39"/>
      <c r="J81" s="39"/>
      <c r="K81" s="39"/>
      <c r="L81" s="67"/>
    </row>
    <row r="82" spans="9:12" x14ac:dyDescent="0.2">
      <c r="I82" s="39"/>
      <c r="J82" s="39"/>
      <c r="K82" s="39"/>
      <c r="L82" s="67"/>
    </row>
    <row r="83" spans="9:12" x14ac:dyDescent="0.2">
      <c r="I83" s="39"/>
      <c r="J83" s="39"/>
      <c r="K83" s="39"/>
      <c r="L83" s="67"/>
    </row>
    <row r="84" spans="9:12" x14ac:dyDescent="0.2">
      <c r="I84" s="39"/>
      <c r="J84" s="39"/>
      <c r="K84" s="39"/>
      <c r="L84" s="67"/>
    </row>
    <row r="85" spans="9:12" x14ac:dyDescent="0.2">
      <c r="I85" s="45"/>
      <c r="J85" s="45"/>
      <c r="K85" s="39"/>
      <c r="L85" s="67"/>
    </row>
    <row r="86" spans="9:12" x14ac:dyDescent="0.2">
      <c r="I86" s="39"/>
      <c r="J86" s="39"/>
      <c r="K86" s="39"/>
      <c r="L86" s="67"/>
    </row>
    <row r="87" spans="9:12" x14ac:dyDescent="0.2">
      <c r="I87" s="39"/>
      <c r="J87" s="39"/>
      <c r="K87" s="39"/>
      <c r="L87" s="67"/>
    </row>
    <row r="88" spans="9:12" x14ac:dyDescent="0.2">
      <c r="I88" s="39"/>
      <c r="J88" s="39"/>
      <c r="K88" s="39"/>
      <c r="L88" s="67"/>
    </row>
    <row r="89" spans="9:12" x14ac:dyDescent="0.2">
      <c r="I89" s="39"/>
      <c r="J89" s="39"/>
      <c r="K89" s="39"/>
      <c r="L89" s="67"/>
    </row>
    <row r="90" spans="9:12" x14ac:dyDescent="0.2">
      <c r="I90" s="39"/>
      <c r="J90" s="39"/>
      <c r="K90" s="39"/>
      <c r="L90" s="67"/>
    </row>
    <row r="91" spans="9:12" x14ac:dyDescent="0.2">
      <c r="I91" s="39"/>
      <c r="J91" s="39"/>
      <c r="K91" s="39"/>
      <c r="L91" s="67"/>
    </row>
    <row r="92" spans="9:12" x14ac:dyDescent="0.2">
      <c r="I92" s="39"/>
      <c r="J92" s="39"/>
      <c r="K92" s="39"/>
      <c r="L92" s="67"/>
    </row>
    <row r="93" spans="9:12" x14ac:dyDescent="0.2">
      <c r="I93" s="45"/>
      <c r="J93" s="45"/>
      <c r="K93" s="39"/>
      <c r="L93" s="67"/>
    </row>
    <row r="94" spans="9:12" x14ac:dyDescent="0.2">
      <c r="I94" s="39"/>
      <c r="J94" s="39"/>
      <c r="K94" s="39"/>
      <c r="L94" s="67"/>
    </row>
    <row r="95" spans="9:12" x14ac:dyDescent="0.2">
      <c r="I95" s="39"/>
      <c r="J95" s="39"/>
      <c r="K95" s="39"/>
      <c r="L95" s="67"/>
    </row>
    <row r="96" spans="9:12" x14ac:dyDescent="0.2">
      <c r="I96" s="39"/>
      <c r="J96" s="39"/>
      <c r="K96" s="39"/>
      <c r="L96" s="67"/>
    </row>
    <row r="97" spans="9:12" x14ac:dyDescent="0.2">
      <c r="I97" s="39"/>
      <c r="J97" s="39"/>
      <c r="K97" s="39"/>
      <c r="L97" s="67"/>
    </row>
    <row r="98" spans="9:12" x14ac:dyDescent="0.2">
      <c r="I98" s="39"/>
      <c r="J98" s="39"/>
      <c r="K98" s="39"/>
      <c r="L98" s="67"/>
    </row>
    <row r="99" spans="9:12" x14ac:dyDescent="0.2">
      <c r="I99" s="39"/>
      <c r="J99" s="39"/>
      <c r="K99" s="39"/>
      <c r="L99" s="67"/>
    </row>
    <row r="100" spans="9:12" x14ac:dyDescent="0.2">
      <c r="I100" s="39"/>
      <c r="J100" s="39"/>
      <c r="K100" s="39"/>
      <c r="L100" s="67"/>
    </row>
    <row r="101" spans="9:12" x14ac:dyDescent="0.2">
      <c r="I101" s="45"/>
      <c r="J101" s="45"/>
      <c r="K101" s="39"/>
      <c r="L101" s="67"/>
    </row>
    <row r="102" spans="9:12" x14ac:dyDescent="0.2">
      <c r="I102" s="39"/>
      <c r="J102" s="39"/>
      <c r="K102" s="39"/>
      <c r="L102" s="67"/>
    </row>
    <row r="103" spans="9:12" x14ac:dyDescent="0.2">
      <c r="I103" s="39"/>
      <c r="J103" s="39"/>
      <c r="K103" s="39"/>
      <c r="L103" s="67"/>
    </row>
    <row r="104" spans="9:12" x14ac:dyDescent="0.2">
      <c r="I104" s="39"/>
      <c r="J104" s="39"/>
      <c r="K104" s="39"/>
      <c r="L104" s="67"/>
    </row>
    <row r="105" spans="9:12" x14ac:dyDescent="0.2">
      <c r="I105" s="39"/>
      <c r="J105" s="39"/>
      <c r="K105" s="39"/>
      <c r="L105" s="67"/>
    </row>
    <row r="106" spans="9:12" x14ac:dyDescent="0.2">
      <c r="I106" s="39"/>
      <c r="J106" s="39"/>
      <c r="K106" s="39"/>
      <c r="L106" s="67"/>
    </row>
    <row r="107" spans="9:12" x14ac:dyDescent="0.2">
      <c r="I107" s="39"/>
      <c r="J107" s="39"/>
      <c r="K107" s="39"/>
      <c r="L107" s="67"/>
    </row>
    <row r="108" spans="9:12" x14ac:dyDescent="0.2">
      <c r="I108" s="39"/>
      <c r="J108" s="39"/>
      <c r="K108" s="39"/>
      <c r="L108" s="67"/>
    </row>
    <row r="109" spans="9:12" x14ac:dyDescent="0.2">
      <c r="I109" s="39"/>
      <c r="J109" s="39"/>
      <c r="K109" s="39"/>
      <c r="L109" s="67"/>
    </row>
    <row r="110" spans="9:12" x14ac:dyDescent="0.2">
      <c r="I110" s="39"/>
      <c r="J110" s="39"/>
      <c r="K110" s="39"/>
      <c r="L110" s="67"/>
    </row>
    <row r="111" spans="9:12" x14ac:dyDescent="0.2">
      <c r="I111" s="39"/>
      <c r="J111" s="39"/>
      <c r="K111" s="39"/>
      <c r="L111" s="67"/>
    </row>
    <row r="112" spans="9:12" x14ac:dyDescent="0.2">
      <c r="I112" s="39"/>
      <c r="J112" s="39"/>
      <c r="K112" s="39"/>
      <c r="L112" s="67"/>
    </row>
    <row r="113" spans="1:12" x14ac:dyDescent="0.2">
      <c r="I113" s="39"/>
      <c r="J113" s="39"/>
      <c r="K113" s="39"/>
      <c r="L113" s="67"/>
    </row>
    <row r="114" spans="1:12" x14ac:dyDescent="0.2">
      <c r="I114" s="39"/>
      <c r="J114" s="39"/>
      <c r="K114" s="39"/>
      <c r="L114" s="67"/>
    </row>
    <row r="115" spans="1:12" x14ac:dyDescent="0.2">
      <c r="I115" s="39"/>
      <c r="J115" s="39"/>
      <c r="K115" s="39"/>
      <c r="L115" s="67"/>
    </row>
    <row r="116" spans="1:12" ht="18" x14ac:dyDescent="0.25">
      <c r="A116" s="260"/>
      <c r="B116" s="150"/>
      <c r="C116" s="261"/>
      <c r="D116" s="152"/>
      <c r="E116" s="68"/>
      <c r="F116" s="67"/>
      <c r="G116" s="67"/>
      <c r="H116" s="88"/>
      <c r="I116" s="67"/>
      <c r="J116" s="67"/>
      <c r="K116" s="67"/>
      <c r="L116" s="67"/>
    </row>
    <row r="117" spans="1:12" x14ac:dyDescent="0.2">
      <c r="A117" s="79"/>
      <c r="B117" s="87"/>
      <c r="C117" s="67"/>
      <c r="D117" s="68"/>
      <c r="E117" s="262"/>
      <c r="F117" s="83"/>
      <c r="G117" s="78"/>
      <c r="H117" s="88"/>
      <c r="I117" s="67"/>
      <c r="J117" s="67"/>
      <c r="K117" s="67"/>
      <c r="L117" s="67"/>
    </row>
    <row r="118" spans="1:12" x14ac:dyDescent="0.2">
      <c r="A118" s="67"/>
      <c r="B118" s="67"/>
      <c r="C118" s="67"/>
      <c r="D118" s="68"/>
      <c r="E118" s="68"/>
      <c r="F118" s="67"/>
      <c r="G118" s="67"/>
      <c r="H118" s="67"/>
      <c r="I118" s="67"/>
      <c r="J118" s="67"/>
      <c r="K118" s="67"/>
      <c r="L118" s="67"/>
    </row>
    <row r="119" spans="1:12" x14ac:dyDescent="0.2">
      <c r="A119" s="79"/>
      <c r="B119" s="87"/>
      <c r="C119" s="67"/>
      <c r="D119" s="68"/>
      <c r="E119" s="262"/>
      <c r="F119" s="77"/>
      <c r="G119" s="78"/>
      <c r="H119" s="88"/>
      <c r="I119" s="67"/>
      <c r="J119" s="67"/>
      <c r="K119" s="67"/>
      <c r="L119" s="67"/>
    </row>
    <row r="120" spans="1:12" x14ac:dyDescent="0.2">
      <c r="A120" s="79"/>
      <c r="B120" s="87"/>
      <c r="C120" s="67"/>
      <c r="D120" s="68"/>
      <c r="E120" s="68"/>
      <c r="F120" s="67"/>
      <c r="G120" s="67"/>
      <c r="H120" s="88"/>
      <c r="I120" s="67"/>
      <c r="J120" s="67"/>
      <c r="K120" s="67"/>
      <c r="L120" s="67"/>
    </row>
    <row r="121" spans="1:12" x14ac:dyDescent="0.2">
      <c r="A121" s="79"/>
      <c r="B121" s="87"/>
      <c r="C121" s="67"/>
      <c r="D121" s="68"/>
      <c r="E121" s="68"/>
      <c r="F121" s="77"/>
      <c r="G121" s="77"/>
      <c r="H121" s="88"/>
      <c r="I121" s="67"/>
      <c r="J121" s="67"/>
      <c r="K121" s="67"/>
      <c r="L121" s="67"/>
    </row>
    <row r="122" spans="1:12" x14ac:dyDescent="0.2">
      <c r="K122" s="67"/>
      <c r="L122" s="67"/>
    </row>
    <row r="123" spans="1:12" x14ac:dyDescent="0.2">
      <c r="K123" s="67"/>
      <c r="L123" s="67"/>
    </row>
    <row r="124" spans="1:12" x14ac:dyDescent="0.2">
      <c r="K124" s="81"/>
      <c r="L124" s="67"/>
    </row>
    <row r="125" spans="1:12" x14ac:dyDescent="0.2">
      <c r="K125" s="67"/>
      <c r="L125" s="67"/>
    </row>
    <row r="126" spans="1:12" x14ac:dyDescent="0.2">
      <c r="K126" s="67"/>
      <c r="L126" s="67"/>
    </row>
    <row r="127" spans="1:12" x14ac:dyDescent="0.2">
      <c r="K127" s="67"/>
      <c r="L127" s="67"/>
    </row>
    <row r="128" spans="1:12" x14ac:dyDescent="0.2">
      <c r="K128" s="67"/>
      <c r="L128" s="67"/>
    </row>
    <row r="129" spans="11:12" x14ac:dyDescent="0.2">
      <c r="K129" s="67"/>
      <c r="L129" s="67"/>
    </row>
    <row r="130" spans="11:12" x14ac:dyDescent="0.2">
      <c r="K130" s="67"/>
      <c r="L130" s="67"/>
    </row>
    <row r="131" spans="11:12" x14ac:dyDescent="0.2">
      <c r="K131" s="67"/>
      <c r="L131" s="67"/>
    </row>
    <row r="132" spans="11:12" x14ac:dyDescent="0.2">
      <c r="K132" s="67"/>
    </row>
    <row r="133" spans="11:12" x14ac:dyDescent="0.2">
      <c r="K133" s="81"/>
    </row>
    <row r="134" spans="11:12" x14ac:dyDescent="0.2">
      <c r="K134" s="67"/>
    </row>
    <row r="135" spans="11:12" x14ac:dyDescent="0.2">
      <c r="K135" s="67"/>
    </row>
    <row r="136" spans="11:12" x14ac:dyDescent="0.2">
      <c r="K136" s="67"/>
      <c r="L136" s="32"/>
    </row>
    <row r="137" spans="11:12" x14ac:dyDescent="0.2">
      <c r="K137" s="67"/>
    </row>
    <row r="138" spans="11:12" x14ac:dyDescent="0.2">
      <c r="K138" s="67"/>
    </row>
    <row r="139" spans="11:12" x14ac:dyDescent="0.2">
      <c r="K139" s="67"/>
    </row>
    <row r="140" spans="11:12" x14ac:dyDescent="0.2">
      <c r="K140" s="67"/>
    </row>
    <row r="141" spans="11:12" x14ac:dyDescent="0.2">
      <c r="K141" s="81"/>
    </row>
    <row r="142" spans="11:12" x14ac:dyDescent="0.2">
      <c r="K142" s="67"/>
    </row>
    <row r="143" spans="11:12" x14ac:dyDescent="0.2">
      <c r="K143" s="67"/>
    </row>
    <row r="144" spans="11:12" x14ac:dyDescent="0.2">
      <c r="K144" s="67"/>
    </row>
    <row r="145" spans="11:11" x14ac:dyDescent="0.2">
      <c r="K145" s="67"/>
    </row>
    <row r="146" spans="11:11" x14ac:dyDescent="0.2">
      <c r="K146" s="67"/>
    </row>
    <row r="147" spans="11:11" x14ac:dyDescent="0.2">
      <c r="K147" s="67"/>
    </row>
    <row r="148" spans="11:11" x14ac:dyDescent="0.2">
      <c r="K148" s="67"/>
    </row>
    <row r="149" spans="11:11" x14ac:dyDescent="0.2">
      <c r="K149" s="81"/>
    </row>
    <row r="150" spans="11:11" x14ac:dyDescent="0.2">
      <c r="K150" s="67"/>
    </row>
    <row r="151" spans="11:11" x14ac:dyDescent="0.2">
      <c r="K151" s="67"/>
    </row>
    <row r="152" spans="11:11" x14ac:dyDescent="0.2">
      <c r="K152" s="67"/>
    </row>
    <row r="153" spans="11:11" x14ac:dyDescent="0.2">
      <c r="K153" s="67"/>
    </row>
    <row r="154" spans="11:11" x14ac:dyDescent="0.2">
      <c r="K154" s="67"/>
    </row>
    <row r="155" spans="11:11" x14ac:dyDescent="0.2">
      <c r="K155" s="67"/>
    </row>
    <row r="156" spans="11:11" x14ac:dyDescent="0.2">
      <c r="K156" s="67"/>
    </row>
    <row r="157" spans="11:11" x14ac:dyDescent="0.2">
      <c r="K157" s="67"/>
    </row>
    <row r="158" spans="11:11" x14ac:dyDescent="0.2">
      <c r="K158" s="67"/>
    </row>
    <row r="159" spans="11:11" x14ac:dyDescent="0.2">
      <c r="K159" s="67"/>
    </row>
    <row r="160" spans="11:11" x14ac:dyDescent="0.2">
      <c r="K160" s="67"/>
    </row>
    <row r="161" spans="11:11" x14ac:dyDescent="0.2">
      <c r="K161" s="67"/>
    </row>
    <row r="162" spans="11:11" x14ac:dyDescent="0.2">
      <c r="K162" s="67"/>
    </row>
    <row r="174" spans="11:11" s="29" customFormat="1" x14ac:dyDescent="0.2"/>
    <row r="182" s="29" customFormat="1" x14ac:dyDescent="0.2"/>
    <row r="190" s="29" customFormat="1" x14ac:dyDescent="0.2"/>
    <row r="196" spans="1:7" x14ac:dyDescent="0.2">
      <c r="A196" s="2"/>
      <c r="E196" s="18"/>
      <c r="F196" s="4"/>
      <c r="G196" s="4"/>
    </row>
    <row r="198" spans="1:7" s="29" customFormat="1" x14ac:dyDescent="0.2"/>
    <row r="217" spans="1:7" x14ac:dyDescent="0.2">
      <c r="A217" s="2"/>
      <c r="E217" s="18"/>
      <c r="F217" s="4"/>
      <c r="G217" s="4"/>
    </row>
  </sheetData>
  <mergeCells count="1">
    <mergeCell ref="A1:H1"/>
  </mergeCells>
  <phoneticPr fontId="0" type="noConversion"/>
  <printOptions gridLines="1"/>
  <pageMargins left="0.25" right="0.25" top="0.75" bottom="0.75" header="0.5" footer="0.5"/>
  <pageSetup scale="65" orientation="landscape" r:id="rId1"/>
  <headerFooter alignWithMargins="0">
    <oddFooter>Page &amp;P</oddFooter>
  </headerFooter>
  <rowBreaks count="2" manualBreakCount="2">
    <brk id="121" max="10" man="1"/>
    <brk id="165" max="10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8"/>
  <sheetViews>
    <sheetView topLeftCell="A36" workbookViewId="0">
      <selection activeCell="F78" sqref="F78"/>
    </sheetView>
  </sheetViews>
  <sheetFormatPr defaultRowHeight="12.75" x14ac:dyDescent="0.2"/>
  <cols>
    <col min="4" max="4" width="11.5703125" customWidth="1"/>
    <col min="5" max="5" width="25.28515625" customWidth="1"/>
    <col min="6" max="6" width="11.42578125" customWidth="1"/>
    <col min="7" max="7" width="13.85546875" customWidth="1"/>
  </cols>
  <sheetData>
    <row r="1" spans="1:11" x14ac:dyDescent="0.2">
      <c r="A1" s="362"/>
      <c r="B1" s="362"/>
      <c r="C1" s="362"/>
      <c r="D1" s="362"/>
      <c r="E1" s="362"/>
      <c r="F1" s="362"/>
      <c r="G1" s="362"/>
      <c r="H1" s="362"/>
      <c r="I1" s="32"/>
      <c r="J1" s="32"/>
      <c r="K1" s="32"/>
    </row>
    <row r="2" spans="1:11" x14ac:dyDescent="0.2">
      <c r="A2" s="244"/>
      <c r="B2" s="245"/>
      <c r="C2" s="245"/>
      <c r="D2" s="61"/>
      <c r="E2" s="61"/>
      <c r="F2" s="60"/>
      <c r="G2" s="60"/>
      <c r="H2" s="245"/>
      <c r="I2" s="245"/>
      <c r="J2" s="245"/>
      <c r="K2" s="245"/>
    </row>
    <row r="3" spans="1:11" x14ac:dyDescent="0.2">
      <c r="A3" s="246"/>
      <c r="B3" s="245"/>
      <c r="C3" s="245"/>
      <c r="D3" s="61"/>
      <c r="E3" s="247"/>
      <c r="F3" s="60"/>
      <c r="G3" s="60"/>
      <c r="H3" s="245"/>
      <c r="I3" s="245"/>
      <c r="J3" s="245"/>
      <c r="K3" s="245"/>
    </row>
    <row r="4" spans="1:11" x14ac:dyDescent="0.2">
      <c r="A4" s="244"/>
      <c r="B4" s="245"/>
      <c r="C4" s="245"/>
      <c r="D4" s="61"/>
      <c r="E4" s="61"/>
      <c r="F4" s="60"/>
      <c r="G4" s="60"/>
      <c r="H4" s="245"/>
      <c r="I4" s="45"/>
      <c r="J4" s="45"/>
      <c r="K4" s="45"/>
    </row>
    <row r="5" spans="1:11" x14ac:dyDescent="0.2">
      <c r="A5" s="45"/>
      <c r="B5" s="45"/>
      <c r="C5" s="45"/>
      <c r="D5" s="45"/>
      <c r="E5" s="45"/>
      <c r="F5" s="46"/>
      <c r="G5" s="46"/>
      <c r="H5" s="45"/>
      <c r="I5" s="45"/>
      <c r="J5" s="45"/>
      <c r="K5" s="45"/>
    </row>
    <row r="6" spans="1:11" x14ac:dyDescent="0.2">
      <c r="A6" s="244"/>
      <c r="B6" s="245"/>
      <c r="C6" s="245"/>
      <c r="D6" s="61"/>
      <c r="E6" s="61"/>
      <c r="F6" s="60"/>
      <c r="G6" s="43"/>
      <c r="H6" s="245"/>
      <c r="I6" s="245"/>
      <c r="J6" s="245"/>
      <c r="K6" s="245"/>
    </row>
    <row r="7" spans="1:11" x14ac:dyDescent="0.2">
      <c r="A7" s="244"/>
      <c r="B7" s="248"/>
      <c r="C7" s="245"/>
      <c r="D7" s="61"/>
      <c r="E7" s="59"/>
      <c r="F7" s="249"/>
      <c r="G7" s="43"/>
      <c r="H7" s="245"/>
      <c r="I7" s="250"/>
      <c r="J7" s="250"/>
      <c r="K7" s="245"/>
    </row>
    <row r="8" spans="1:11" x14ac:dyDescent="0.2">
      <c r="A8" s="244"/>
      <c r="B8" s="248"/>
      <c r="C8" s="245"/>
      <c r="D8" s="61"/>
      <c r="E8" s="59"/>
      <c r="F8" s="249"/>
      <c r="G8" s="43"/>
      <c r="H8" s="245"/>
      <c r="I8" s="250"/>
      <c r="J8" s="250"/>
      <c r="K8" s="245"/>
    </row>
    <row r="9" spans="1:11" x14ac:dyDescent="0.2">
      <c r="A9" s="244"/>
      <c r="B9" s="248"/>
      <c r="C9" s="245"/>
      <c r="D9" s="61"/>
      <c r="E9" s="59"/>
      <c r="F9" s="249"/>
      <c r="G9" s="43"/>
      <c r="H9" s="245"/>
      <c r="I9" s="250"/>
      <c r="J9" s="250"/>
      <c r="K9" s="245"/>
    </row>
    <row r="10" spans="1:11" x14ac:dyDescent="0.2">
      <c r="A10" s="244"/>
      <c r="B10" s="248"/>
      <c r="C10" s="245"/>
      <c r="D10" s="61"/>
      <c r="E10" s="59"/>
      <c r="F10" s="60"/>
      <c r="G10" s="43"/>
      <c r="H10" s="245"/>
      <c r="I10" s="245"/>
      <c r="J10" s="245"/>
      <c r="K10" s="245"/>
    </row>
    <row r="11" spans="1:11" x14ac:dyDescent="0.2">
      <c r="A11" s="140"/>
      <c r="B11" s="58"/>
      <c r="C11" s="39"/>
      <c r="D11" s="251"/>
      <c r="E11" s="40"/>
      <c r="F11" s="42"/>
      <c r="G11" s="43"/>
      <c r="H11" s="172"/>
      <c r="I11" s="39"/>
      <c r="J11" s="39"/>
      <c r="K11" s="39"/>
    </row>
    <row r="12" spans="1:11" x14ac:dyDescent="0.2">
      <c r="A12" s="140"/>
      <c r="B12" s="58"/>
      <c r="C12" s="39"/>
      <c r="D12" s="251"/>
      <c r="E12" s="40"/>
      <c r="F12" s="42"/>
      <c r="G12" s="43"/>
      <c r="H12" s="172"/>
      <c r="I12" s="39"/>
      <c r="J12" s="39"/>
      <c r="K12" s="39"/>
    </row>
    <row r="13" spans="1:11" x14ac:dyDescent="0.2">
      <c r="A13" s="140"/>
      <c r="B13" s="39"/>
      <c r="C13" s="39"/>
      <c r="D13" s="40"/>
      <c r="E13" s="40"/>
      <c r="F13" s="39"/>
      <c r="G13" s="39"/>
      <c r="H13" s="172"/>
      <c r="I13" s="39"/>
      <c r="J13" s="39"/>
      <c r="K13" s="39"/>
    </row>
    <row r="14" spans="1:11" ht="15" x14ac:dyDescent="0.25">
      <c r="A14" s="141"/>
      <c r="B14" s="39"/>
      <c r="C14" s="39"/>
      <c r="D14" s="40"/>
      <c r="E14" s="41"/>
      <c r="F14" s="42"/>
      <c r="G14" s="42"/>
      <c r="H14" s="39"/>
      <c r="I14" s="39"/>
      <c r="J14" s="39"/>
      <c r="K14" s="39"/>
    </row>
    <row r="15" spans="1:11" x14ac:dyDescent="0.2">
      <c r="A15" s="140"/>
      <c r="B15" s="39"/>
      <c r="C15" s="39"/>
      <c r="D15" s="40"/>
      <c r="E15" s="44"/>
      <c r="F15" s="42"/>
      <c r="G15" s="42"/>
      <c r="H15" s="39"/>
      <c r="I15" s="39"/>
      <c r="J15" s="39"/>
      <c r="K15" s="39"/>
    </row>
    <row r="16" spans="1:11" x14ac:dyDescent="0.2">
      <c r="A16" s="252"/>
      <c r="B16" s="45"/>
      <c r="C16" s="252"/>
      <c r="D16" s="252"/>
      <c r="E16" s="252"/>
      <c r="F16" s="253"/>
      <c r="G16" s="253"/>
      <c r="H16" s="45"/>
      <c r="I16" s="39"/>
      <c r="J16" s="39"/>
      <c r="K16" s="39"/>
    </row>
    <row r="17" spans="1:11" x14ac:dyDescent="0.2">
      <c r="A17" s="140"/>
      <c r="B17" s="39"/>
      <c r="C17" s="39"/>
      <c r="D17" s="40"/>
      <c r="E17" s="44"/>
      <c r="F17" s="42"/>
      <c r="G17" s="42"/>
      <c r="H17" s="39"/>
      <c r="I17" s="39"/>
      <c r="J17" s="39"/>
      <c r="K17" s="39"/>
    </row>
    <row r="18" spans="1:11" x14ac:dyDescent="0.2">
      <c r="A18" s="140"/>
      <c r="B18" s="58"/>
      <c r="C18" s="39"/>
      <c r="D18" s="40"/>
      <c r="E18" s="63"/>
      <c r="F18" s="42"/>
      <c r="G18" s="42"/>
      <c r="H18" s="172"/>
      <c r="I18" s="39"/>
      <c r="J18" s="39"/>
      <c r="K18" s="39"/>
    </row>
    <row r="19" spans="1:11" x14ac:dyDescent="0.2">
      <c r="A19" s="140"/>
      <c r="B19" s="58"/>
      <c r="C19" s="39"/>
      <c r="D19" s="40"/>
      <c r="E19" s="64"/>
      <c r="F19" s="42"/>
      <c r="G19" s="42"/>
      <c r="H19" s="172"/>
      <c r="I19" s="39"/>
      <c r="J19" s="39"/>
      <c r="K19" s="39"/>
    </row>
    <row r="20" spans="1:11" x14ac:dyDescent="0.2">
      <c r="A20" s="140"/>
      <c r="B20" s="58"/>
      <c r="C20" s="39"/>
      <c r="D20" s="40"/>
      <c r="E20" s="63"/>
      <c r="F20" s="42"/>
      <c r="G20" s="42"/>
      <c r="H20" s="172"/>
      <c r="I20" s="39"/>
      <c r="J20" s="39"/>
      <c r="K20" s="39"/>
    </row>
    <row r="21" spans="1:11" x14ac:dyDescent="0.2">
      <c r="A21" s="140"/>
      <c r="B21" s="58"/>
      <c r="C21" s="39"/>
      <c r="D21" s="40"/>
      <c r="E21" s="44"/>
      <c r="F21" s="42"/>
      <c r="G21" s="42"/>
      <c r="H21" s="39"/>
      <c r="I21" s="39"/>
      <c r="J21" s="39"/>
      <c r="K21" s="39"/>
    </row>
    <row r="22" spans="1:11" x14ac:dyDescent="0.2">
      <c r="A22" s="140"/>
      <c r="B22" s="39"/>
      <c r="C22" s="39"/>
      <c r="D22" s="40"/>
      <c r="E22" s="41"/>
      <c r="F22" s="42"/>
      <c r="G22" s="43"/>
      <c r="H22" s="39"/>
      <c r="I22" s="39"/>
      <c r="J22" s="39"/>
      <c r="K22" s="39"/>
    </row>
    <row r="23" spans="1:11" x14ac:dyDescent="0.2">
      <c r="A23" s="140"/>
      <c r="B23" s="39"/>
      <c r="C23" s="39"/>
      <c r="D23" s="40"/>
      <c r="E23" s="44"/>
      <c r="F23" s="42"/>
      <c r="G23" s="42"/>
      <c r="H23" s="39"/>
      <c r="I23" s="39"/>
      <c r="J23" s="39"/>
      <c r="K23" s="39"/>
    </row>
    <row r="24" spans="1:11" ht="15" x14ac:dyDescent="0.25">
      <c r="A24" s="141"/>
      <c r="B24" s="39"/>
      <c r="C24" s="39"/>
      <c r="D24" s="40"/>
      <c r="E24" s="41"/>
      <c r="F24" s="42"/>
      <c r="G24" s="42"/>
      <c r="H24" s="39"/>
      <c r="I24" s="39"/>
      <c r="J24" s="39"/>
      <c r="K24" s="39"/>
    </row>
    <row r="25" spans="1:11" x14ac:dyDescent="0.2">
      <c r="A25" s="140"/>
      <c r="B25" s="39"/>
      <c r="C25" s="39"/>
      <c r="D25" s="40"/>
      <c r="E25" s="44"/>
      <c r="F25" s="42"/>
      <c r="G25" s="42"/>
      <c r="H25" s="39"/>
      <c r="I25" s="39"/>
      <c r="J25" s="39"/>
      <c r="K25" s="39"/>
    </row>
    <row r="26" spans="1:11" x14ac:dyDescent="0.2">
      <c r="A26" s="252"/>
      <c r="B26" s="45"/>
      <c r="C26" s="252"/>
      <c r="D26" s="252"/>
      <c r="E26" s="252"/>
      <c r="F26" s="253"/>
      <c r="G26" s="253"/>
      <c r="H26" s="45"/>
      <c r="I26" s="39"/>
      <c r="J26" s="39"/>
      <c r="K26" s="39"/>
    </row>
    <row r="27" spans="1:11" x14ac:dyDescent="0.2">
      <c r="A27" s="140"/>
      <c r="B27" s="39"/>
      <c r="C27" s="39"/>
      <c r="D27" s="40"/>
      <c r="E27" s="44"/>
      <c r="F27" s="42"/>
      <c r="G27" s="42"/>
      <c r="H27" s="39"/>
      <c r="I27" s="39"/>
      <c r="J27" s="39"/>
      <c r="K27" s="39"/>
    </row>
    <row r="28" spans="1:11" x14ac:dyDescent="0.2">
      <c r="A28" s="140"/>
      <c r="B28" s="58"/>
      <c r="C28" s="39"/>
      <c r="D28" s="39"/>
      <c r="E28" s="40"/>
      <c r="F28" s="42"/>
      <c r="G28" s="42"/>
      <c r="H28" s="40"/>
      <c r="I28" s="39"/>
      <c r="J28" s="39"/>
      <c r="K28" s="39"/>
    </row>
    <row r="29" spans="1:11" x14ac:dyDescent="0.2">
      <c r="A29" s="140"/>
      <c r="B29" s="58"/>
      <c r="C29" s="39"/>
      <c r="D29" s="40"/>
      <c r="E29" s="63"/>
      <c r="F29" s="42"/>
      <c r="G29" s="42"/>
      <c r="H29" s="172"/>
      <c r="I29" s="39"/>
      <c r="J29" s="39"/>
      <c r="K29" s="39"/>
    </row>
    <row r="30" spans="1:11" x14ac:dyDescent="0.2">
      <c r="A30" s="140"/>
      <c r="B30" s="58"/>
      <c r="C30" s="39"/>
      <c r="D30" s="40"/>
      <c r="E30" s="63"/>
      <c r="F30" s="42"/>
      <c r="G30" s="42"/>
      <c r="H30" s="40"/>
      <c r="I30" s="39"/>
      <c r="J30" s="39"/>
      <c r="K30" s="39"/>
    </row>
    <row r="31" spans="1:11" x14ac:dyDescent="0.2">
      <c r="A31" s="140"/>
      <c r="B31" s="58"/>
      <c r="C31" s="39"/>
      <c r="D31" s="40"/>
      <c r="E31" s="62"/>
      <c r="F31" s="42"/>
      <c r="G31" s="42"/>
      <c r="H31" s="172"/>
      <c r="I31" s="39"/>
      <c r="J31" s="39"/>
      <c r="K31" s="39"/>
    </row>
    <row r="32" spans="1:11" x14ac:dyDescent="0.2">
      <c r="A32" s="140"/>
      <c r="B32" s="58"/>
      <c r="C32" s="39"/>
      <c r="D32" s="40"/>
      <c r="E32" s="63"/>
      <c r="F32" s="42"/>
      <c r="G32" s="42"/>
      <c r="H32" s="245"/>
      <c r="I32" s="39"/>
      <c r="J32" s="39"/>
      <c r="K32" s="39"/>
    </row>
    <row r="33" spans="1:11" x14ac:dyDescent="0.2">
      <c r="A33" s="140"/>
      <c r="B33" s="58"/>
      <c r="C33" s="39"/>
      <c r="D33" s="40"/>
      <c r="E33" s="63"/>
      <c r="F33" s="42"/>
      <c r="G33" s="42"/>
      <c r="H33" s="245"/>
      <c r="I33" s="39"/>
      <c r="J33" s="39"/>
      <c r="K33" s="39"/>
    </row>
    <row r="34" spans="1:11" x14ac:dyDescent="0.2">
      <c r="A34" s="140"/>
      <c r="B34" s="58"/>
      <c r="C34" s="39"/>
      <c r="D34" s="40"/>
      <c r="E34" s="40"/>
      <c r="F34" s="42"/>
      <c r="G34" s="42"/>
      <c r="H34" s="172"/>
      <c r="I34" s="45"/>
      <c r="J34" s="45"/>
      <c r="K34" s="39"/>
    </row>
    <row r="35" spans="1:11" x14ac:dyDescent="0.2">
      <c r="A35" s="140"/>
      <c r="B35" s="58"/>
      <c r="C35" s="39"/>
      <c r="D35" s="40"/>
      <c r="E35" s="40"/>
      <c r="F35" s="42"/>
      <c r="G35" s="42"/>
      <c r="H35" s="172"/>
      <c r="I35" s="39"/>
      <c r="J35" s="39"/>
      <c r="K35" s="39"/>
    </row>
    <row r="36" spans="1:11" x14ac:dyDescent="0.2">
      <c r="A36" s="140"/>
      <c r="B36" s="58"/>
      <c r="C36" s="39"/>
      <c r="D36" s="40"/>
      <c r="E36" s="63"/>
      <c r="F36" s="42"/>
      <c r="G36" s="43"/>
      <c r="H36" s="172"/>
      <c r="I36" s="39"/>
      <c r="J36" s="39"/>
      <c r="K36" s="39"/>
    </row>
    <row r="37" spans="1:11" x14ac:dyDescent="0.2">
      <c r="A37" s="140"/>
      <c r="B37" s="58"/>
      <c r="C37" s="39"/>
      <c r="D37" s="40"/>
      <c r="E37" s="63"/>
      <c r="F37" s="42"/>
      <c r="G37" s="42"/>
      <c r="H37" s="39"/>
      <c r="I37" s="39"/>
      <c r="J37" s="39"/>
      <c r="K37" s="39"/>
    </row>
    <row r="38" spans="1:11" x14ac:dyDescent="0.2">
      <c r="A38" s="140"/>
      <c r="B38" s="58"/>
      <c r="C38" s="39"/>
      <c r="D38" s="40"/>
      <c r="E38" s="63"/>
      <c r="F38" s="42"/>
      <c r="G38" s="42"/>
      <c r="H38" s="39"/>
      <c r="I38" s="39"/>
      <c r="J38" s="39"/>
      <c r="K38" s="39"/>
    </row>
    <row r="39" spans="1:11" x14ac:dyDescent="0.2">
      <c r="A39" s="140"/>
      <c r="B39" s="39"/>
      <c r="C39" s="39"/>
      <c r="D39" s="40"/>
      <c r="E39" s="41"/>
      <c r="F39" s="43"/>
      <c r="G39" s="43"/>
      <c r="H39" s="39"/>
      <c r="I39" s="39"/>
      <c r="J39" s="39"/>
      <c r="K39" s="39"/>
    </row>
    <row r="40" spans="1:11" x14ac:dyDescent="0.2">
      <c r="A40" s="39"/>
      <c r="B40" s="39"/>
      <c r="C40" s="39"/>
      <c r="D40" s="40"/>
      <c r="E40" s="40"/>
      <c r="F40" s="39"/>
      <c r="G40" s="39"/>
      <c r="H40" s="39"/>
      <c r="I40" s="39"/>
      <c r="J40" s="39"/>
      <c r="K40" s="39"/>
    </row>
    <row r="41" spans="1:11" x14ac:dyDescent="0.2">
      <c r="A41" s="39"/>
      <c r="B41" s="39"/>
      <c r="C41" s="39"/>
      <c r="D41" s="40"/>
      <c r="E41" s="40"/>
      <c r="F41" s="39"/>
      <c r="G41" s="39"/>
      <c r="H41" s="39"/>
      <c r="I41" s="39"/>
      <c r="J41" s="39"/>
      <c r="K41" s="39"/>
    </row>
    <row r="42" spans="1:11" x14ac:dyDescent="0.2">
      <c r="A42" s="140"/>
      <c r="B42" s="39"/>
      <c r="C42" s="39"/>
      <c r="D42" s="40"/>
      <c r="E42" s="66"/>
      <c r="F42" s="42"/>
      <c r="G42" s="42"/>
      <c r="H42" s="39"/>
      <c r="I42" s="39"/>
      <c r="J42" s="39"/>
      <c r="K42" s="39"/>
    </row>
    <row r="43" spans="1:11" ht="15" x14ac:dyDescent="0.25">
      <c r="A43" s="173"/>
      <c r="B43" s="39"/>
      <c r="C43" s="39"/>
      <c r="D43" s="40"/>
      <c r="E43" s="40"/>
      <c r="F43" s="42"/>
      <c r="G43" s="42"/>
      <c r="H43" s="39"/>
      <c r="I43" s="39"/>
      <c r="J43" s="39"/>
      <c r="K43" s="39"/>
    </row>
    <row r="44" spans="1:11" x14ac:dyDescent="0.2">
      <c r="A44" s="39"/>
      <c r="B44" s="39"/>
      <c r="C44" s="39"/>
      <c r="D44" s="40"/>
      <c r="E44" s="40"/>
      <c r="F44" s="42"/>
      <c r="G44" s="42"/>
      <c r="H44" s="39"/>
      <c r="I44" s="45"/>
      <c r="J44" s="45"/>
      <c r="K44" s="45"/>
    </row>
    <row r="45" spans="1:11" x14ac:dyDescent="0.2">
      <c r="A45" s="252"/>
      <c r="B45" s="45"/>
      <c r="C45" s="252"/>
      <c r="D45" s="252"/>
      <c r="E45" s="252"/>
      <c r="F45" s="253"/>
      <c r="G45" s="253"/>
      <c r="H45" s="45"/>
      <c r="I45" s="39"/>
      <c r="J45" s="39"/>
      <c r="K45" s="39"/>
    </row>
    <row r="46" spans="1:11" x14ac:dyDescent="0.2">
      <c r="A46" s="39"/>
      <c r="B46" s="39"/>
      <c r="C46" s="39"/>
      <c r="D46" s="40"/>
      <c r="E46" s="40"/>
      <c r="F46" s="42"/>
      <c r="G46" s="42"/>
      <c r="H46" s="39"/>
      <c r="I46" s="39"/>
      <c r="J46" s="39"/>
      <c r="K46" s="39"/>
    </row>
    <row r="47" spans="1:11" x14ac:dyDescent="0.2">
      <c r="A47" s="140"/>
      <c r="B47" s="39"/>
      <c r="C47" s="39"/>
      <c r="D47" s="40"/>
      <c r="E47" s="40"/>
      <c r="F47" s="42"/>
      <c r="G47" s="42"/>
      <c r="H47" s="172"/>
      <c r="I47" s="39"/>
      <c r="J47" s="39"/>
      <c r="K47" s="39"/>
    </row>
    <row r="48" spans="1:11" x14ac:dyDescent="0.2">
      <c r="A48" s="140"/>
      <c r="B48" s="39"/>
      <c r="C48" s="39"/>
      <c r="D48" s="40"/>
      <c r="E48" s="40"/>
      <c r="F48" s="42"/>
      <c r="G48" s="42"/>
      <c r="H48" s="172"/>
      <c r="I48" s="39"/>
      <c r="J48" s="39"/>
      <c r="K48" s="39"/>
    </row>
    <row r="49" spans="1:11" x14ac:dyDescent="0.2">
      <c r="A49" s="140"/>
      <c r="B49" s="39"/>
      <c r="C49" s="39"/>
      <c r="D49" s="40"/>
      <c r="E49" s="40"/>
      <c r="F49" s="42"/>
      <c r="G49" s="42"/>
      <c r="H49" s="172"/>
      <c r="I49" s="39"/>
      <c r="J49" s="39"/>
      <c r="K49" s="39"/>
    </row>
    <row r="50" spans="1:11" x14ac:dyDescent="0.2">
      <c r="A50" s="140"/>
      <c r="B50" s="39"/>
      <c r="C50" s="39"/>
      <c r="D50" s="40"/>
      <c r="E50" s="59"/>
      <c r="F50" s="43"/>
      <c r="G50" s="43"/>
      <c r="H50" s="39"/>
      <c r="I50" s="39"/>
      <c r="J50" s="39"/>
      <c r="K50" s="39"/>
    </row>
    <row r="51" spans="1:11" x14ac:dyDescent="0.2">
      <c r="A51" s="140"/>
      <c r="B51" s="39"/>
      <c r="C51" s="39"/>
      <c r="D51" s="40"/>
      <c r="E51" s="41"/>
      <c r="F51" s="43"/>
      <c r="G51" s="43"/>
      <c r="H51" s="39"/>
      <c r="I51" s="39"/>
      <c r="J51" s="39"/>
      <c r="K51" s="39"/>
    </row>
    <row r="52" spans="1:11" x14ac:dyDescent="0.2">
      <c r="A52" s="140"/>
      <c r="B52" s="39"/>
      <c r="C52" s="39"/>
      <c r="D52" s="40"/>
      <c r="E52" s="41"/>
      <c r="F52" s="43"/>
      <c r="G52" s="43"/>
      <c r="H52" s="39"/>
      <c r="I52" s="39"/>
      <c r="J52" s="39"/>
      <c r="K52" s="39"/>
    </row>
    <row r="53" spans="1:11" x14ac:dyDescent="0.2">
      <c r="A53" s="140"/>
      <c r="B53" s="39"/>
      <c r="C53" s="39"/>
      <c r="D53" s="40"/>
      <c r="E53" s="41"/>
      <c r="F53" s="43"/>
      <c r="G53" s="43"/>
      <c r="H53" s="39"/>
      <c r="I53" s="39"/>
      <c r="J53" s="39"/>
      <c r="K53" s="39"/>
    </row>
    <row r="54" spans="1:11" x14ac:dyDescent="0.2">
      <c r="A54" s="140"/>
      <c r="B54" s="39"/>
      <c r="C54" s="39"/>
      <c r="D54" s="40"/>
      <c r="E54" s="41"/>
      <c r="F54" s="43"/>
      <c r="G54" s="43"/>
      <c r="H54" s="39"/>
      <c r="I54" s="39"/>
      <c r="J54" s="39"/>
      <c r="K54" s="39"/>
    </row>
    <row r="55" spans="1:11" x14ac:dyDescent="0.2">
      <c r="A55" s="140"/>
      <c r="B55" s="39"/>
      <c r="C55" s="39"/>
      <c r="D55" s="40"/>
      <c r="E55" s="41"/>
      <c r="F55" s="43"/>
      <c r="G55" s="43"/>
      <c r="H55" s="39"/>
      <c r="I55" s="39"/>
      <c r="J55" s="39"/>
      <c r="K55" s="39"/>
    </row>
    <row r="56" spans="1:11" ht="15.75" x14ac:dyDescent="0.25">
      <c r="A56" s="140"/>
      <c r="B56" s="39"/>
      <c r="C56" s="39"/>
      <c r="D56" s="40"/>
      <c r="E56" s="235"/>
      <c r="F56" s="43"/>
      <c r="G56" s="236"/>
      <c r="H56" s="39"/>
      <c r="I56" s="39"/>
      <c r="J56" s="39"/>
      <c r="K56" s="39"/>
    </row>
    <row r="57" spans="1:11" x14ac:dyDescent="0.2">
      <c r="A57" s="188"/>
      <c r="B57" s="32"/>
      <c r="C57" s="32"/>
      <c r="D57" s="24"/>
      <c r="E57" s="24"/>
      <c r="F57" s="32"/>
      <c r="G57" s="4"/>
      <c r="H57" s="32"/>
      <c r="I57" s="50"/>
      <c r="J57" s="50"/>
      <c r="K57" s="32"/>
    </row>
    <row r="58" spans="1:11" x14ac:dyDescent="0.2">
      <c r="A58" s="188"/>
      <c r="B58" s="32"/>
      <c r="C58" s="32"/>
      <c r="D58" s="24"/>
      <c r="E58" s="24"/>
      <c r="F58" s="32"/>
      <c r="G58" s="4"/>
      <c r="H58" s="32"/>
      <c r="I58" s="50"/>
      <c r="J58" s="50"/>
      <c r="K58" s="32"/>
    </row>
    <row r="59" spans="1:11" x14ac:dyDescent="0.2">
      <c r="A59" s="188"/>
      <c r="B59" s="32"/>
      <c r="C59" s="32"/>
      <c r="D59" s="24"/>
      <c r="E59" s="24"/>
      <c r="F59" s="32"/>
      <c r="G59" s="4"/>
      <c r="H59" s="32"/>
      <c r="I59" s="50"/>
      <c r="J59" s="50"/>
      <c r="K59" s="32"/>
    </row>
    <row r="60" spans="1:11" x14ac:dyDescent="0.2">
      <c r="A60" s="188"/>
      <c r="B60" s="32"/>
      <c r="C60" s="32"/>
      <c r="D60" s="24"/>
      <c r="E60" s="24"/>
      <c r="F60" s="32"/>
      <c r="G60" s="4"/>
      <c r="H60" s="32"/>
      <c r="I60" s="50"/>
      <c r="J60" s="50"/>
      <c r="K60" s="32"/>
    </row>
    <row r="61" spans="1:11" x14ac:dyDescent="0.2">
      <c r="A61" s="188"/>
      <c r="B61" s="32"/>
      <c r="C61" s="32"/>
      <c r="D61" s="24"/>
      <c r="E61" s="24"/>
      <c r="F61" s="32"/>
      <c r="G61" s="32"/>
      <c r="H61" s="32"/>
      <c r="I61" s="50"/>
      <c r="J61" s="50"/>
      <c r="K61" s="32"/>
    </row>
    <row r="62" spans="1:11" x14ac:dyDescent="0.2">
      <c r="A62" s="188"/>
      <c r="B62" s="32"/>
      <c r="C62" s="32"/>
      <c r="D62" s="24"/>
      <c r="E62" s="24"/>
      <c r="F62" s="32"/>
      <c r="G62" s="32"/>
      <c r="H62" s="32"/>
      <c r="I62" s="50"/>
      <c r="J62" s="50"/>
      <c r="K62" s="32"/>
    </row>
    <row r="63" spans="1:11" x14ac:dyDescent="0.2">
      <c r="A63" s="188"/>
      <c r="B63" s="32"/>
      <c r="C63" s="32"/>
      <c r="D63" s="24"/>
      <c r="E63" s="24"/>
      <c r="F63" s="32"/>
      <c r="G63" s="32"/>
      <c r="H63" s="32"/>
      <c r="I63" s="50"/>
      <c r="J63" s="50"/>
      <c r="K63" s="32"/>
    </row>
    <row r="64" spans="1:11" x14ac:dyDescent="0.2">
      <c r="A64" s="32"/>
      <c r="B64" s="32"/>
      <c r="C64" s="32"/>
      <c r="D64" s="24"/>
      <c r="E64" s="24"/>
      <c r="F64" s="32"/>
      <c r="G64" s="32"/>
      <c r="H64" s="32"/>
      <c r="I64" s="32"/>
      <c r="J64" s="32"/>
      <c r="K64" s="32"/>
    </row>
    <row r="65" spans="1:11" x14ac:dyDescent="0.2">
      <c r="A65" s="32"/>
      <c r="B65" s="32"/>
      <c r="C65" s="32"/>
      <c r="D65" s="24"/>
      <c r="E65" s="24"/>
      <c r="F65" s="32"/>
      <c r="G65" s="32"/>
      <c r="H65" s="32"/>
      <c r="I65" s="32"/>
      <c r="J65" s="32"/>
      <c r="K65" s="32"/>
    </row>
    <row r="66" spans="1:11" x14ac:dyDescent="0.2">
      <c r="A66" s="32"/>
      <c r="B66" s="32"/>
      <c r="C66" s="32"/>
      <c r="D66" s="24"/>
      <c r="E66" s="24"/>
      <c r="F66" s="32"/>
      <c r="G66" s="32"/>
      <c r="H66" s="32"/>
      <c r="I66" s="32"/>
      <c r="J66" s="32"/>
      <c r="K66" s="32"/>
    </row>
    <row r="67" spans="1:11" x14ac:dyDescent="0.2">
      <c r="A67" s="188"/>
      <c r="B67" s="189"/>
      <c r="C67" s="32"/>
      <c r="D67" s="24"/>
      <c r="E67" s="24"/>
      <c r="F67" s="187"/>
      <c r="G67" s="4"/>
      <c r="H67" s="32"/>
      <c r="I67" s="32"/>
      <c r="J67" s="32"/>
      <c r="K67" s="32"/>
    </row>
    <row r="68" spans="1:11" x14ac:dyDescent="0.2">
      <c r="A68" s="188"/>
      <c r="B68" s="32"/>
      <c r="C68" s="32"/>
      <c r="D68" s="24"/>
      <c r="E68" s="24"/>
      <c r="F68" s="32"/>
      <c r="G68" s="32"/>
      <c r="H68" s="32"/>
      <c r="I68" s="32"/>
      <c r="J68" s="32"/>
      <c r="K68" s="32"/>
    </row>
  </sheetData>
  <mergeCells count="1">
    <mergeCell ref="A1:H1"/>
  </mergeCells>
  <phoneticPr fontId="16" type="noConversion"/>
  <pageMargins left="0.75" right="0.75" top="1" bottom="1" header="0.5" footer="0.5"/>
  <pageSetup scale="62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7"/>
  <sheetViews>
    <sheetView topLeftCell="A40" workbookViewId="0">
      <selection activeCell="D82" sqref="D82"/>
    </sheetView>
  </sheetViews>
  <sheetFormatPr defaultRowHeight="12.75" x14ac:dyDescent="0.2"/>
  <cols>
    <col min="1" max="1" width="5" customWidth="1"/>
    <col min="2" max="2" width="6.42578125" customWidth="1"/>
    <col min="4" max="4" width="14.5703125" customWidth="1"/>
    <col min="5" max="5" width="38.7109375" customWidth="1"/>
    <col min="6" max="6" width="13" customWidth="1"/>
    <col min="7" max="7" width="11.85546875" customWidth="1"/>
    <col min="8" max="8" width="19.5703125" customWidth="1"/>
    <col min="10" max="10" width="10.42578125" customWidth="1"/>
  </cols>
  <sheetData>
    <row r="1" spans="1:11" ht="18" x14ac:dyDescent="0.25">
      <c r="A1" s="363"/>
      <c r="B1" s="364"/>
      <c r="C1" s="364"/>
      <c r="D1" s="364"/>
      <c r="E1" s="364"/>
      <c r="F1" s="364"/>
      <c r="G1" s="364"/>
      <c r="H1" s="365"/>
      <c r="I1" s="39"/>
      <c r="J1" s="39"/>
      <c r="K1" s="39"/>
    </row>
    <row r="2" spans="1:11" x14ac:dyDescent="0.2">
      <c r="A2" s="90"/>
      <c r="B2" s="39"/>
      <c r="C2" s="39"/>
      <c r="D2" s="40"/>
      <c r="E2" s="40"/>
      <c r="F2" s="42"/>
      <c r="G2" s="42"/>
      <c r="H2" s="177"/>
      <c r="I2" s="39"/>
      <c r="J2" s="39"/>
      <c r="K2" s="39"/>
    </row>
    <row r="3" spans="1:11" ht="15" x14ac:dyDescent="0.25">
      <c r="A3" s="91"/>
      <c r="B3" s="39"/>
      <c r="C3" s="39"/>
      <c r="D3" s="40"/>
      <c r="E3" s="285"/>
      <c r="F3" s="42"/>
      <c r="G3" s="42"/>
      <c r="H3" s="177"/>
      <c r="I3" s="39"/>
      <c r="J3" s="39"/>
      <c r="K3" s="39"/>
    </row>
    <row r="4" spans="1:11" x14ac:dyDescent="0.2">
      <c r="A4" s="90"/>
      <c r="B4" s="39"/>
      <c r="C4" s="39"/>
      <c r="D4" s="40"/>
      <c r="E4" s="40"/>
      <c r="F4" s="42"/>
      <c r="G4" s="42"/>
      <c r="H4" s="177"/>
      <c r="I4" s="39"/>
      <c r="J4" s="39"/>
      <c r="K4" s="39"/>
    </row>
    <row r="5" spans="1:11" x14ac:dyDescent="0.2">
      <c r="A5" s="92"/>
      <c r="B5" s="45"/>
      <c r="C5" s="45"/>
      <c r="D5" s="45"/>
      <c r="E5" s="45"/>
      <c r="F5" s="46"/>
      <c r="G5" s="46"/>
      <c r="I5" s="7"/>
      <c r="J5" s="45"/>
      <c r="K5" s="45"/>
    </row>
    <row r="6" spans="1:11" ht="35.25" customHeight="1" x14ac:dyDescent="0.25">
      <c r="A6" s="149"/>
      <c r="B6" s="146"/>
      <c r="C6" s="142"/>
      <c r="D6" s="143"/>
      <c r="E6" s="147"/>
      <c r="F6" s="144"/>
      <c r="G6" s="145"/>
      <c r="H6" s="232"/>
      <c r="I6" s="171"/>
      <c r="J6" s="171"/>
      <c r="K6" s="39"/>
    </row>
    <row r="7" spans="1:11" ht="34.5" customHeight="1" x14ac:dyDescent="0.25">
      <c r="A7" s="149"/>
      <c r="B7" s="146"/>
      <c r="C7" s="142"/>
      <c r="D7" s="143"/>
      <c r="E7" s="147"/>
      <c r="F7" s="144"/>
      <c r="G7" s="145"/>
      <c r="H7" s="232"/>
      <c r="I7" s="171"/>
      <c r="J7" s="171"/>
      <c r="K7" s="39"/>
    </row>
    <row r="8" spans="1:11" ht="34.5" customHeight="1" x14ac:dyDescent="0.25">
      <c r="A8" s="149"/>
      <c r="B8" s="146"/>
      <c r="C8" s="142"/>
      <c r="D8" s="143"/>
      <c r="E8" s="147"/>
      <c r="F8" s="144"/>
      <c r="G8" s="145"/>
      <c r="H8" s="232"/>
      <c r="I8" s="171"/>
      <c r="J8" s="171"/>
      <c r="K8" s="39"/>
    </row>
    <row r="9" spans="1:11" ht="34.5" customHeight="1" x14ac:dyDescent="0.25">
      <c r="A9" s="149"/>
      <c r="B9" s="146"/>
      <c r="C9" s="142"/>
      <c r="D9" s="143"/>
      <c r="E9" s="147"/>
      <c r="F9" s="144"/>
      <c r="G9" s="145"/>
      <c r="H9" s="232"/>
      <c r="I9" s="171"/>
      <c r="J9" s="171"/>
      <c r="K9" s="39"/>
    </row>
    <row r="10" spans="1:11" ht="34.5" customHeight="1" x14ac:dyDescent="0.25">
      <c r="A10" s="149"/>
      <c r="B10" s="146"/>
      <c r="C10" s="231"/>
      <c r="D10" s="143"/>
      <c r="E10" s="147"/>
      <c r="F10" s="144"/>
      <c r="G10" s="145"/>
      <c r="H10" s="232"/>
      <c r="I10" s="171"/>
      <c r="J10" s="171"/>
      <c r="K10" s="39"/>
    </row>
    <row r="11" spans="1:11" ht="34.5" customHeight="1" x14ac:dyDescent="0.2">
      <c r="H11" s="232"/>
      <c r="I11" s="171"/>
      <c r="J11" s="171"/>
      <c r="K11" s="39"/>
    </row>
    <row r="12" spans="1:11" ht="34.5" customHeight="1" x14ac:dyDescent="0.25">
      <c r="A12" s="149"/>
      <c r="B12" s="146"/>
      <c r="C12" s="142"/>
      <c r="D12" s="143"/>
      <c r="E12" s="147"/>
      <c r="F12" s="144"/>
      <c r="G12" s="145"/>
      <c r="H12" s="232"/>
      <c r="I12" s="171"/>
      <c r="J12" s="171"/>
      <c r="K12" s="39"/>
    </row>
    <row r="13" spans="1:11" ht="34.5" customHeight="1" x14ac:dyDescent="0.25">
      <c r="A13" s="149"/>
      <c r="B13" s="146"/>
      <c r="C13" s="142"/>
      <c r="D13" s="143"/>
      <c r="E13" s="147"/>
      <c r="F13" s="144"/>
      <c r="G13" s="145"/>
      <c r="H13" s="232"/>
      <c r="I13" s="171"/>
      <c r="J13" s="171"/>
      <c r="K13" s="39"/>
    </row>
    <row r="14" spans="1:11" ht="34.5" customHeight="1" x14ac:dyDescent="0.25">
      <c r="A14" s="149"/>
      <c r="B14" s="146"/>
      <c r="C14" s="142"/>
      <c r="D14" s="143"/>
      <c r="E14" s="147"/>
      <c r="F14" s="144"/>
      <c r="G14" s="145"/>
      <c r="H14" s="232"/>
      <c r="I14" s="171"/>
      <c r="J14" s="171"/>
      <c r="K14" s="39"/>
    </row>
    <row r="15" spans="1:11" ht="34.5" customHeight="1" x14ac:dyDescent="0.25">
      <c r="A15" s="149"/>
      <c r="B15" s="146"/>
      <c r="C15" s="142"/>
      <c r="D15" s="143"/>
      <c r="E15" s="148"/>
      <c r="F15" s="144"/>
      <c r="G15" s="145"/>
      <c r="H15" s="232"/>
      <c r="I15" s="171"/>
      <c r="J15" s="171"/>
      <c r="K15" s="39"/>
    </row>
    <row r="16" spans="1:11" ht="34.5" customHeight="1" x14ac:dyDescent="0.2">
      <c r="H16" s="232"/>
      <c r="I16" s="171"/>
      <c r="J16" s="225"/>
      <c r="K16" s="39"/>
    </row>
    <row r="17" spans="1:11" ht="18" x14ac:dyDescent="0.25">
      <c r="A17" s="149"/>
      <c r="B17" s="146"/>
      <c r="C17" s="142"/>
      <c r="D17" s="143"/>
      <c r="E17" s="143"/>
      <c r="F17" s="144"/>
      <c r="G17" s="145"/>
      <c r="H17" s="232"/>
      <c r="I17" s="171"/>
      <c r="J17" s="171"/>
      <c r="K17" s="39"/>
    </row>
    <row r="18" spans="1:11" ht="18" x14ac:dyDescent="0.25">
      <c r="A18" s="149"/>
      <c r="B18" s="146"/>
      <c r="C18" s="142"/>
      <c r="D18" s="143"/>
      <c r="E18" s="143"/>
      <c r="F18" s="144"/>
      <c r="G18" s="145"/>
      <c r="H18" s="232"/>
      <c r="I18" s="171"/>
      <c r="J18" s="225"/>
      <c r="K18" s="39"/>
    </row>
    <row r="19" spans="1:11" ht="18" x14ac:dyDescent="0.25">
      <c r="A19" s="149"/>
      <c r="B19" s="146"/>
      <c r="C19" s="142"/>
      <c r="D19" s="143"/>
      <c r="E19" s="143"/>
      <c r="F19" s="144"/>
      <c r="G19" s="145"/>
      <c r="H19" s="232"/>
      <c r="I19" s="171"/>
      <c r="J19" s="171"/>
      <c r="K19" s="39"/>
    </row>
    <row r="20" spans="1:11" ht="18" x14ac:dyDescent="0.25">
      <c r="A20" s="149"/>
      <c r="B20" s="146"/>
      <c r="C20" s="142"/>
      <c r="D20" s="143"/>
      <c r="E20" s="143"/>
      <c r="F20" s="144"/>
      <c r="G20" s="145"/>
      <c r="H20" s="232"/>
      <c r="I20" s="171"/>
      <c r="J20" s="171"/>
      <c r="K20" s="39"/>
    </row>
    <row r="21" spans="1:11" ht="18" x14ac:dyDescent="0.25">
      <c r="A21" s="149"/>
      <c r="B21" s="146"/>
      <c r="C21" s="142"/>
      <c r="D21" s="143"/>
      <c r="E21" s="143"/>
      <c r="F21" s="144"/>
      <c r="G21" s="145"/>
      <c r="H21" s="232"/>
      <c r="I21" s="171"/>
      <c r="J21" s="171"/>
      <c r="K21" s="39"/>
    </row>
    <row r="22" spans="1:11" x14ac:dyDescent="0.2">
      <c r="H22" s="232"/>
      <c r="I22" s="171"/>
      <c r="J22" s="171"/>
      <c r="K22" s="39"/>
    </row>
    <row r="23" spans="1:11" ht="18" x14ac:dyDescent="0.25">
      <c r="A23" s="149"/>
      <c r="B23" s="146"/>
      <c r="C23" s="142"/>
      <c r="D23" s="143"/>
      <c r="E23" s="147"/>
      <c r="F23" s="144"/>
      <c r="G23" s="145"/>
      <c r="H23" s="232"/>
      <c r="I23" s="171"/>
      <c r="J23" s="171"/>
      <c r="K23" s="39"/>
    </row>
    <row r="24" spans="1:11" ht="18" x14ac:dyDescent="0.25">
      <c r="A24" s="149"/>
      <c r="B24" s="146"/>
      <c r="C24" s="142"/>
      <c r="D24" s="143"/>
      <c r="E24" s="147"/>
      <c r="F24" s="144"/>
      <c r="G24" s="145"/>
      <c r="H24" s="232"/>
      <c r="I24" s="171"/>
      <c r="J24" s="171"/>
      <c r="K24" s="39"/>
    </row>
    <row r="25" spans="1:11" ht="18" x14ac:dyDescent="0.25">
      <c r="A25" s="149"/>
      <c r="B25" s="146"/>
      <c r="C25" s="142"/>
      <c r="D25" s="143"/>
      <c r="E25" s="147"/>
      <c r="F25" s="144"/>
      <c r="G25" s="145"/>
      <c r="H25" s="232"/>
      <c r="I25" s="171"/>
      <c r="J25" s="171"/>
      <c r="K25" s="39"/>
    </row>
    <row r="26" spans="1:11" ht="18" x14ac:dyDescent="0.25">
      <c r="A26" s="149"/>
      <c r="B26" s="146"/>
      <c r="C26" s="142"/>
      <c r="D26" s="143"/>
      <c r="E26" s="147"/>
      <c r="F26" s="144"/>
      <c r="G26" s="145"/>
      <c r="H26" s="232"/>
      <c r="I26" s="171"/>
      <c r="J26" s="171"/>
      <c r="K26" s="39"/>
    </row>
    <row r="27" spans="1:11" ht="18" x14ac:dyDescent="0.25">
      <c r="A27" s="149"/>
      <c r="B27" s="146"/>
      <c r="C27" s="142"/>
      <c r="D27" s="143"/>
      <c r="E27" s="147"/>
      <c r="F27" s="144"/>
      <c r="G27" s="145"/>
      <c r="H27" s="178"/>
      <c r="I27" s="171"/>
      <c r="J27" s="171"/>
      <c r="K27" s="39"/>
    </row>
    <row r="28" spans="1:11" ht="18" x14ac:dyDescent="0.25">
      <c r="A28" s="149"/>
      <c r="B28" s="146"/>
      <c r="C28" s="142"/>
      <c r="D28" s="143"/>
      <c r="H28" s="178"/>
      <c r="I28" s="171"/>
      <c r="J28" s="171"/>
      <c r="K28" s="39"/>
    </row>
    <row r="29" spans="1:11" ht="15.75" customHeight="1" x14ac:dyDescent="0.2">
      <c r="H29" s="178"/>
      <c r="I29" s="171"/>
      <c r="J29" s="171"/>
      <c r="K29" s="39"/>
    </row>
    <row r="30" spans="1:11" ht="15.75" customHeight="1" x14ac:dyDescent="0.25">
      <c r="A30" s="149"/>
      <c r="B30" s="150"/>
      <c r="C30" s="151"/>
      <c r="D30" s="152"/>
      <c r="E30" s="153"/>
      <c r="F30" s="154"/>
      <c r="G30" s="145"/>
      <c r="H30" s="178"/>
      <c r="I30" s="171"/>
      <c r="J30" s="171"/>
      <c r="K30" s="39"/>
    </row>
    <row r="31" spans="1:11" ht="15.75" customHeight="1" x14ac:dyDescent="0.25">
      <c r="A31" s="91"/>
      <c r="B31" s="39"/>
      <c r="C31" s="39"/>
      <c r="D31" s="40"/>
      <c r="E31" s="40"/>
      <c r="F31" s="42"/>
      <c r="G31" s="42"/>
      <c r="H31" s="178"/>
      <c r="I31" s="171"/>
      <c r="J31" s="171"/>
      <c r="K31" s="39"/>
    </row>
    <row r="32" spans="1:11" x14ac:dyDescent="0.2">
      <c r="A32" s="90"/>
      <c r="B32" s="39"/>
      <c r="C32" s="39"/>
      <c r="D32" s="40"/>
      <c r="E32" s="41"/>
      <c r="F32" s="42"/>
      <c r="G32" s="43"/>
      <c r="H32" s="178"/>
      <c r="I32" s="171"/>
      <c r="J32" s="171"/>
      <c r="K32" s="39"/>
    </row>
    <row r="33" spans="1:11" x14ac:dyDescent="0.2">
      <c r="A33" s="90"/>
      <c r="B33" s="39"/>
      <c r="C33" s="39"/>
      <c r="D33" s="40"/>
      <c r="E33" s="44"/>
      <c r="F33" s="42"/>
      <c r="G33" s="42"/>
      <c r="H33" s="178"/>
      <c r="I33" s="171"/>
      <c r="J33" s="171"/>
      <c r="K33" s="39"/>
    </row>
    <row r="34" spans="1:11" x14ac:dyDescent="0.2">
      <c r="A34" s="90"/>
      <c r="B34" s="45"/>
      <c r="C34" s="45"/>
      <c r="D34" s="45"/>
      <c r="E34" s="45"/>
      <c r="F34" s="46"/>
      <c r="G34" s="46"/>
      <c r="H34" s="178"/>
      <c r="I34" s="171"/>
      <c r="J34" s="171"/>
      <c r="K34" s="39"/>
    </row>
    <row r="35" spans="1:11" x14ac:dyDescent="0.2">
      <c r="A35" s="90"/>
      <c r="B35" s="39"/>
      <c r="C35" s="39"/>
      <c r="D35" s="40"/>
      <c r="E35" s="62"/>
      <c r="F35" s="42"/>
      <c r="G35" s="42"/>
      <c r="H35" s="178"/>
      <c r="I35" s="171"/>
      <c r="J35" s="171"/>
      <c r="K35" s="39"/>
    </row>
    <row r="36" spans="1:11" x14ac:dyDescent="0.2">
      <c r="A36" s="90"/>
      <c r="B36" s="58"/>
      <c r="C36" s="39"/>
      <c r="D36" s="40"/>
      <c r="E36" s="63"/>
      <c r="F36" s="42"/>
      <c r="G36" s="42"/>
      <c r="H36" s="178"/>
      <c r="I36" s="171"/>
      <c r="J36" s="171"/>
      <c r="K36" s="39"/>
    </row>
    <row r="37" spans="1:11" ht="18" customHeight="1" x14ac:dyDescent="0.2">
      <c r="A37" s="90"/>
      <c r="B37" s="58"/>
      <c r="C37" s="39"/>
      <c r="D37" s="40"/>
      <c r="E37" s="64"/>
      <c r="F37" s="42"/>
      <c r="G37" s="42"/>
      <c r="H37" s="179"/>
      <c r="I37" s="171"/>
      <c r="J37" s="171"/>
      <c r="K37" s="39"/>
    </row>
    <row r="38" spans="1:11" x14ac:dyDescent="0.2">
      <c r="A38" s="90"/>
      <c r="B38" s="58"/>
      <c r="C38" s="39"/>
      <c r="D38" s="40"/>
      <c r="E38" s="63"/>
      <c r="F38" s="42"/>
      <c r="G38" s="42"/>
      <c r="H38" s="178"/>
      <c r="I38" s="171"/>
      <c r="J38" s="171"/>
      <c r="K38" s="39"/>
    </row>
    <row r="39" spans="1:11" ht="16.5" customHeight="1" x14ac:dyDescent="0.2">
      <c r="A39" s="90"/>
      <c r="B39" s="58"/>
      <c r="C39" s="39"/>
      <c r="D39" s="40"/>
      <c r="E39" s="62"/>
      <c r="F39" s="42"/>
      <c r="G39" s="42"/>
      <c r="H39" s="177"/>
      <c r="I39" s="171"/>
      <c r="J39" s="171"/>
      <c r="K39" s="39"/>
    </row>
    <row r="40" spans="1:11" x14ac:dyDescent="0.2">
      <c r="A40" s="90"/>
      <c r="B40" s="39"/>
      <c r="C40" s="39"/>
      <c r="D40" s="40"/>
      <c r="E40" s="41"/>
      <c r="F40" s="42"/>
      <c r="G40" s="43"/>
      <c r="H40" s="177"/>
      <c r="I40" s="171"/>
      <c r="J40" s="171"/>
      <c r="K40" s="39"/>
    </row>
    <row r="41" spans="1:11" ht="17.25" customHeight="1" x14ac:dyDescent="0.2">
      <c r="H41" s="180"/>
      <c r="I41" s="39"/>
      <c r="J41" s="39"/>
      <c r="K41" s="39"/>
    </row>
    <row r="42" spans="1:11" ht="15" x14ac:dyDescent="0.25">
      <c r="A42" s="93"/>
      <c r="B42" s="39"/>
      <c r="C42" s="39"/>
      <c r="D42" s="40"/>
      <c r="E42" s="40"/>
      <c r="F42" s="42"/>
      <c r="G42" s="42"/>
      <c r="H42" s="177"/>
      <c r="I42" s="39"/>
      <c r="J42" s="39"/>
      <c r="K42" s="39"/>
    </row>
    <row r="43" spans="1:11" x14ac:dyDescent="0.2">
      <c r="A43" s="57"/>
      <c r="B43" s="39"/>
      <c r="C43" s="39"/>
      <c r="D43" s="40"/>
      <c r="E43" s="40"/>
      <c r="F43" s="42"/>
      <c r="G43" s="42"/>
      <c r="H43" s="178"/>
      <c r="I43" s="39"/>
      <c r="J43" s="39"/>
      <c r="K43" s="39"/>
    </row>
    <row r="44" spans="1:11" x14ac:dyDescent="0.2">
      <c r="A44" s="92"/>
      <c r="B44" s="45"/>
      <c r="C44" s="45"/>
      <c r="D44" s="45"/>
      <c r="E44" s="45"/>
      <c r="F44" s="46"/>
      <c r="G44" s="46"/>
      <c r="H44" s="178"/>
      <c r="I44" s="39"/>
      <c r="J44" s="39"/>
      <c r="K44" s="39"/>
    </row>
    <row r="45" spans="1:11" x14ac:dyDescent="0.2">
      <c r="A45" s="57"/>
      <c r="B45" s="39"/>
      <c r="C45" s="39"/>
      <c r="D45" s="40"/>
      <c r="E45" s="65"/>
      <c r="F45" s="42"/>
      <c r="G45" s="42"/>
      <c r="H45" s="178"/>
      <c r="I45" s="39"/>
      <c r="J45" s="39"/>
      <c r="K45" s="39"/>
    </row>
    <row r="46" spans="1:11" x14ac:dyDescent="0.2">
      <c r="A46" s="90"/>
      <c r="B46" s="58"/>
      <c r="C46" s="39"/>
      <c r="D46" s="40"/>
      <c r="E46" s="63"/>
      <c r="F46" s="42"/>
      <c r="G46" s="42"/>
      <c r="H46" s="177"/>
      <c r="I46" s="39"/>
      <c r="J46" s="39"/>
      <c r="K46" s="39"/>
    </row>
    <row r="47" spans="1:11" ht="15" customHeight="1" x14ac:dyDescent="0.2">
      <c r="A47" s="90"/>
      <c r="B47" s="58"/>
      <c r="C47" s="39"/>
      <c r="D47" s="40"/>
      <c r="E47" s="63"/>
      <c r="F47" s="42"/>
      <c r="G47" s="42"/>
      <c r="H47" s="177"/>
      <c r="I47" s="39"/>
      <c r="J47" s="39"/>
      <c r="K47" s="39"/>
    </row>
    <row r="48" spans="1:11" ht="15" customHeight="1" x14ac:dyDescent="0.2">
      <c r="A48" s="90"/>
      <c r="B48" s="58"/>
      <c r="C48" s="39"/>
      <c r="D48" s="40"/>
      <c r="E48" s="63"/>
      <c r="F48" s="42"/>
      <c r="G48" s="42"/>
      <c r="H48" s="177"/>
      <c r="I48" s="39"/>
      <c r="J48" s="39"/>
      <c r="K48" s="39"/>
    </row>
    <row r="49" spans="1:11" x14ac:dyDescent="0.2">
      <c r="A49" s="90"/>
      <c r="B49" s="58"/>
      <c r="C49" s="39"/>
      <c r="D49" s="40"/>
      <c r="E49" s="41"/>
      <c r="F49" s="43"/>
      <c r="G49" s="43"/>
      <c r="H49" s="177"/>
      <c r="I49" s="39"/>
      <c r="J49" s="39"/>
      <c r="K49" s="39"/>
    </row>
    <row r="50" spans="1:11" ht="14.25" customHeight="1" x14ac:dyDescent="0.2">
      <c r="A50" s="90"/>
      <c r="B50" s="39"/>
      <c r="C50" s="39"/>
      <c r="D50" s="40"/>
      <c r="E50" s="40"/>
      <c r="F50" s="39"/>
      <c r="G50" s="39"/>
      <c r="H50" s="177"/>
      <c r="I50" s="39"/>
      <c r="J50" s="39"/>
      <c r="K50" s="39"/>
    </row>
    <row r="51" spans="1:11" x14ac:dyDescent="0.2">
      <c r="A51" s="92"/>
      <c r="B51" s="45"/>
      <c r="C51" s="45"/>
      <c r="D51" s="45"/>
      <c r="E51" s="45"/>
      <c r="F51" s="46"/>
      <c r="G51" s="46"/>
      <c r="H51" s="177"/>
      <c r="I51" s="39"/>
      <c r="J51" s="39"/>
      <c r="K51" s="39"/>
    </row>
    <row r="52" spans="1:11" ht="14.25" customHeight="1" x14ac:dyDescent="0.2">
      <c r="A52" s="90"/>
      <c r="B52" s="39"/>
      <c r="C52" s="39"/>
      <c r="D52" s="40"/>
      <c r="E52" s="40"/>
      <c r="F52" s="42"/>
      <c r="G52" s="42"/>
      <c r="H52" s="177"/>
      <c r="I52" s="39"/>
      <c r="J52" s="39"/>
      <c r="K52" s="39"/>
    </row>
    <row r="53" spans="1:11" x14ac:dyDescent="0.2">
      <c r="A53" s="90"/>
      <c r="B53" s="39"/>
      <c r="C53" s="39"/>
      <c r="D53" s="40"/>
      <c r="E53" s="40"/>
      <c r="F53" s="42"/>
      <c r="G53" s="42"/>
      <c r="H53" s="180"/>
      <c r="I53" s="39"/>
      <c r="J53" s="39"/>
      <c r="K53" s="39"/>
    </row>
    <row r="54" spans="1:11" ht="11.25" customHeight="1" x14ac:dyDescent="0.2">
      <c r="A54" s="90"/>
      <c r="B54" s="39"/>
      <c r="C54" s="39"/>
      <c r="D54" s="40"/>
      <c r="E54" s="59"/>
      <c r="F54" s="43"/>
      <c r="G54" s="43"/>
      <c r="H54" s="177"/>
      <c r="I54" s="39"/>
      <c r="J54" s="39"/>
      <c r="K54" s="39"/>
    </row>
    <row r="55" spans="1:11" ht="13.5" thickBot="1" x14ac:dyDescent="0.25">
      <c r="A55" s="103"/>
      <c r="B55" s="69"/>
      <c r="C55" s="69"/>
      <c r="D55" s="74"/>
      <c r="E55" s="104"/>
      <c r="F55" s="105"/>
      <c r="G55" s="105"/>
      <c r="H55" s="181"/>
      <c r="I55" s="39"/>
      <c r="J55" s="39"/>
      <c r="K55" s="39"/>
    </row>
    <row r="56" spans="1:11" ht="15.75" customHeight="1" x14ac:dyDescent="0.2">
      <c r="A56" s="55"/>
      <c r="B56" s="56"/>
      <c r="C56" s="56"/>
      <c r="D56" s="106"/>
      <c r="E56" s="106"/>
      <c r="F56" s="56"/>
      <c r="G56" s="56"/>
      <c r="H56" s="182"/>
      <c r="I56" s="39"/>
      <c r="J56" s="39"/>
      <c r="K56" s="39"/>
    </row>
    <row r="57" spans="1:11" ht="16.5" thickBot="1" x14ac:dyDescent="0.3">
      <c r="A57" s="94"/>
      <c r="B57" s="95"/>
      <c r="C57" s="95"/>
      <c r="D57" s="96"/>
      <c r="E57" s="97"/>
      <c r="F57" s="98"/>
      <c r="G57" s="99"/>
      <c r="H57" s="183"/>
      <c r="I57" s="39"/>
      <c r="J57" s="39"/>
      <c r="K57" s="39"/>
    </row>
    <row r="58" spans="1:11" x14ac:dyDescent="0.2">
      <c r="H58" s="88"/>
      <c r="I58" s="69"/>
      <c r="J58" s="69"/>
      <c r="K58" s="69"/>
    </row>
    <row r="59" spans="1:11" x14ac:dyDescent="0.2">
      <c r="H59" s="67"/>
      <c r="I59" s="67"/>
      <c r="J59" s="67"/>
      <c r="K59" s="67"/>
    </row>
    <row r="60" spans="1:11" x14ac:dyDescent="0.2">
      <c r="H60" s="67"/>
      <c r="I60" s="67"/>
      <c r="J60" s="67"/>
      <c r="K60" s="67"/>
    </row>
    <row r="61" spans="1:11" x14ac:dyDescent="0.2">
      <c r="H61" s="67"/>
      <c r="I61" s="67"/>
      <c r="J61" s="67"/>
      <c r="K61" s="67"/>
    </row>
    <row r="62" spans="1:11" x14ac:dyDescent="0.2">
      <c r="H62" s="67"/>
      <c r="I62" s="67"/>
      <c r="J62" s="67"/>
      <c r="K62" s="67"/>
    </row>
    <row r="63" spans="1:11" x14ac:dyDescent="0.2">
      <c r="H63" s="67"/>
      <c r="I63" s="67"/>
      <c r="J63" s="67"/>
      <c r="K63" s="67"/>
    </row>
    <row r="64" spans="1:11" x14ac:dyDescent="0.2">
      <c r="H64" s="67"/>
      <c r="I64" s="67"/>
      <c r="J64" s="67"/>
      <c r="K64" s="67"/>
    </row>
    <row r="65" spans="1:11" x14ac:dyDescent="0.2">
      <c r="H65" s="67"/>
      <c r="I65" s="67"/>
      <c r="J65" s="67"/>
      <c r="K65" s="67"/>
    </row>
    <row r="66" spans="1:11" x14ac:dyDescent="0.2">
      <c r="H66" s="67"/>
      <c r="I66" s="67"/>
      <c r="J66" s="67"/>
      <c r="K66" s="67"/>
    </row>
    <row r="67" spans="1:11" x14ac:dyDescent="0.2">
      <c r="H67" s="67"/>
      <c r="I67" s="67"/>
      <c r="J67" s="67"/>
      <c r="K67" s="67"/>
    </row>
    <row r="68" spans="1:11" x14ac:dyDescent="0.2">
      <c r="H68" s="67"/>
      <c r="I68" s="67"/>
      <c r="J68" s="67"/>
      <c r="K68" s="67"/>
    </row>
    <row r="69" spans="1:11" x14ac:dyDescent="0.2">
      <c r="H69" s="67"/>
      <c r="I69" s="67"/>
      <c r="J69" s="67"/>
      <c r="K69" s="67"/>
    </row>
    <row r="70" spans="1:11" x14ac:dyDescent="0.2">
      <c r="H70" s="67"/>
      <c r="I70" s="67"/>
      <c r="J70" s="67"/>
      <c r="K70" s="67"/>
    </row>
    <row r="71" spans="1:11" x14ac:dyDescent="0.2">
      <c r="H71" s="67"/>
      <c r="I71" s="67"/>
      <c r="J71" s="67"/>
      <c r="K71" s="67"/>
    </row>
    <row r="72" spans="1:11" x14ac:dyDescent="0.2">
      <c r="H72" s="67"/>
      <c r="I72" s="67"/>
      <c r="J72" s="67"/>
      <c r="K72" s="67"/>
    </row>
    <row r="73" spans="1:11" x14ac:dyDescent="0.2">
      <c r="H73" s="67"/>
      <c r="I73" s="67"/>
      <c r="J73" s="67"/>
      <c r="K73" s="67"/>
    </row>
    <row r="74" spans="1:11" x14ac:dyDescent="0.2">
      <c r="H74" s="67"/>
      <c r="I74" s="67"/>
      <c r="J74" s="67"/>
      <c r="K74" s="67"/>
    </row>
    <row r="75" spans="1:11" x14ac:dyDescent="0.2">
      <c r="H75" s="67"/>
      <c r="I75" s="67"/>
      <c r="J75" s="67"/>
      <c r="K75" s="67"/>
    </row>
    <row r="76" spans="1:11" x14ac:dyDescent="0.2">
      <c r="H76" s="67"/>
      <c r="I76" s="67"/>
      <c r="J76" s="67"/>
      <c r="K76" s="67"/>
    </row>
    <row r="77" spans="1:11" x14ac:dyDescent="0.2">
      <c r="H77" s="67"/>
      <c r="I77" s="67"/>
      <c r="J77" s="67"/>
      <c r="K77" s="67"/>
    </row>
    <row r="78" spans="1:11" x14ac:dyDescent="0.2">
      <c r="H78" s="67"/>
      <c r="I78" s="67"/>
      <c r="J78" s="67"/>
      <c r="K78" s="67"/>
    </row>
    <row r="79" spans="1:11" x14ac:dyDescent="0.2">
      <c r="H79" s="67"/>
      <c r="I79" s="67"/>
      <c r="J79" s="67"/>
      <c r="K79" s="67"/>
    </row>
    <row r="80" spans="1:11" x14ac:dyDescent="0.2">
      <c r="A80" s="79"/>
      <c r="B80" s="87"/>
      <c r="C80" s="67"/>
      <c r="D80" s="68"/>
      <c r="E80" s="101"/>
      <c r="F80" s="77"/>
      <c r="G80" s="77"/>
      <c r="H80" s="102"/>
      <c r="I80" s="67"/>
    </row>
    <row r="81" spans="1:9" x14ac:dyDescent="0.2">
      <c r="A81" s="79"/>
      <c r="B81" s="87"/>
      <c r="C81" s="67"/>
      <c r="D81" s="68"/>
      <c r="E81" s="101"/>
      <c r="F81" s="77"/>
      <c r="G81" s="77"/>
      <c r="H81" s="102"/>
      <c r="I81" s="67"/>
    </row>
    <row r="82" spans="1:9" x14ac:dyDescent="0.2">
      <c r="A82" s="79"/>
      <c r="B82" s="87"/>
      <c r="C82" s="67"/>
      <c r="D82" s="68"/>
      <c r="E82" s="101"/>
      <c r="F82" s="77"/>
      <c r="G82" s="78"/>
      <c r="H82" s="102"/>
      <c r="I82" s="67"/>
    </row>
    <row r="83" spans="1:9" ht="12.75" customHeight="1" x14ac:dyDescent="0.2">
      <c r="A83" s="79"/>
      <c r="B83" s="87"/>
      <c r="C83" s="67"/>
      <c r="D83" s="68"/>
      <c r="E83" s="101"/>
      <c r="F83" s="77"/>
      <c r="G83" s="77"/>
      <c r="H83" s="102"/>
      <c r="I83" s="67"/>
    </row>
    <row r="84" spans="1:9" x14ac:dyDescent="0.2">
      <c r="A84" s="79"/>
      <c r="B84" s="87"/>
      <c r="C84" s="67"/>
      <c r="D84" s="68"/>
      <c r="E84" s="101"/>
      <c r="F84" s="77"/>
      <c r="G84" s="78"/>
      <c r="H84" s="102"/>
      <c r="I84" s="67"/>
    </row>
    <row r="85" spans="1:9" x14ac:dyDescent="0.2">
      <c r="A85" s="79"/>
      <c r="B85" s="87"/>
      <c r="C85" s="67"/>
      <c r="D85" s="68"/>
      <c r="E85" s="101"/>
      <c r="F85" s="77"/>
      <c r="G85" s="77"/>
      <c r="H85" s="102"/>
      <c r="I85" s="67"/>
    </row>
    <row r="86" spans="1:9" x14ac:dyDescent="0.2">
      <c r="A86" s="79"/>
      <c r="B86" s="87"/>
      <c r="C86" s="67"/>
      <c r="D86" s="68"/>
      <c r="E86" s="67"/>
      <c r="F86" s="67"/>
      <c r="G86" s="67"/>
      <c r="H86" s="102"/>
      <c r="I86" s="67"/>
    </row>
    <row r="87" spans="1:9" x14ac:dyDescent="0.2">
      <c r="A87" s="79"/>
      <c r="B87" s="87"/>
      <c r="C87" s="67"/>
      <c r="D87" s="68"/>
      <c r="E87" s="101"/>
      <c r="F87" s="77"/>
      <c r="G87" s="77"/>
      <c r="H87" s="102"/>
      <c r="I87" s="67"/>
    </row>
    <row r="88" spans="1:9" x14ac:dyDescent="0.2">
      <c r="A88" s="79"/>
      <c r="B88" s="87"/>
      <c r="C88" s="67"/>
      <c r="D88" s="68"/>
      <c r="E88" s="101"/>
      <c r="F88" s="77"/>
      <c r="G88" s="77"/>
      <c r="H88" s="102"/>
      <c r="I88" s="67"/>
    </row>
    <row r="89" spans="1:9" x14ac:dyDescent="0.2">
      <c r="A89" s="67"/>
      <c r="B89" s="67"/>
      <c r="C89" s="67"/>
      <c r="D89" s="67"/>
      <c r="E89" s="67"/>
      <c r="F89" s="67"/>
      <c r="G89" s="67"/>
      <c r="H89" s="67"/>
      <c r="I89" s="67"/>
    </row>
    <row r="90" spans="1:9" x14ac:dyDescent="0.2">
      <c r="A90" s="67"/>
      <c r="B90" s="67"/>
      <c r="C90" s="67"/>
      <c r="D90" s="67"/>
      <c r="E90" s="67"/>
      <c r="F90" s="67"/>
      <c r="G90" s="67"/>
      <c r="H90" s="67"/>
      <c r="I90" s="67"/>
    </row>
    <row r="91" spans="1:9" x14ac:dyDescent="0.2">
      <c r="A91" s="67"/>
      <c r="B91" s="67"/>
      <c r="C91" s="67"/>
      <c r="D91" s="67"/>
      <c r="E91" s="67"/>
      <c r="F91" s="67"/>
      <c r="G91" s="67"/>
      <c r="H91" s="67"/>
      <c r="I91" s="67"/>
    </row>
    <row r="92" spans="1:9" x14ac:dyDescent="0.2">
      <c r="A92" s="67"/>
      <c r="B92" s="67"/>
      <c r="C92" s="67"/>
      <c r="D92" s="67"/>
      <c r="E92" s="67"/>
      <c r="F92" s="67"/>
      <c r="G92" s="67"/>
      <c r="H92" s="67"/>
      <c r="I92" s="67"/>
    </row>
    <row r="93" spans="1:9" x14ac:dyDescent="0.2">
      <c r="A93" s="67"/>
      <c r="B93" s="67"/>
      <c r="C93" s="67"/>
      <c r="D93" s="67"/>
      <c r="E93" s="67"/>
      <c r="F93" s="67"/>
      <c r="G93" s="67"/>
      <c r="H93" s="67"/>
      <c r="I93" s="67"/>
    </row>
    <row r="94" spans="1:9" x14ac:dyDescent="0.2">
      <c r="A94" s="67"/>
      <c r="B94" s="67"/>
      <c r="C94" s="67"/>
      <c r="D94" s="67"/>
      <c r="E94" s="67"/>
      <c r="F94" s="67"/>
      <c r="G94" s="67"/>
      <c r="H94" s="81"/>
      <c r="I94" s="67"/>
    </row>
    <row r="95" spans="1:9" x14ac:dyDescent="0.2">
      <c r="A95" s="67"/>
      <c r="B95" s="67"/>
      <c r="C95" s="67"/>
      <c r="D95" s="67"/>
      <c r="E95" s="67"/>
      <c r="F95" s="67"/>
      <c r="G95" s="67"/>
      <c r="H95" s="67"/>
      <c r="I95" s="67"/>
    </row>
    <row r="96" spans="1:9" x14ac:dyDescent="0.2">
      <c r="H96" s="88"/>
    </row>
    <row r="97" spans="1:8" x14ac:dyDescent="0.2">
      <c r="H97" s="67"/>
    </row>
    <row r="98" spans="1:8" x14ac:dyDescent="0.2">
      <c r="H98" s="67"/>
    </row>
    <row r="99" spans="1:8" x14ac:dyDescent="0.2">
      <c r="H99" s="67"/>
    </row>
    <row r="100" spans="1:8" x14ac:dyDescent="0.2">
      <c r="H100" s="100"/>
    </row>
    <row r="101" spans="1:8" x14ac:dyDescent="0.2">
      <c r="A101" s="67"/>
      <c r="B101" s="67"/>
      <c r="C101" s="67"/>
      <c r="D101" s="68"/>
      <c r="E101" s="68"/>
      <c r="F101" s="67"/>
      <c r="G101" s="67"/>
      <c r="H101" s="67"/>
    </row>
    <row r="102" spans="1:8" x14ac:dyDescent="0.2">
      <c r="A102" s="67"/>
      <c r="B102" s="67"/>
      <c r="C102" s="67"/>
      <c r="D102" s="67"/>
      <c r="E102" s="67"/>
      <c r="F102" s="67"/>
      <c r="G102" s="67"/>
      <c r="H102" s="67"/>
    </row>
    <row r="117" ht="35.25" customHeight="1" x14ac:dyDescent="0.2"/>
  </sheetData>
  <mergeCells count="1">
    <mergeCell ref="A1:H1"/>
  </mergeCells>
  <phoneticPr fontId="0" type="noConversion"/>
  <pageMargins left="0.5" right="0.5" top="0.5" bottom="0.5" header="0.5" footer="0.5"/>
  <pageSetup scale="88" orientation="landscape" r:id="rId1"/>
  <headerFooter alignWithMargins="0"/>
  <rowBreaks count="2" manualBreakCount="2">
    <brk id="25" max="10" man="1"/>
    <brk id="107" max="16383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I44" sqref="I44"/>
    </sheetView>
  </sheetViews>
  <sheetFormatPr defaultRowHeight="12.75" x14ac:dyDescent="0.2"/>
  <sheetData/>
  <phoneticPr fontId="16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8"/>
  <sheetViews>
    <sheetView topLeftCell="A29" zoomScaleNormal="100" workbookViewId="0">
      <selection activeCell="E50" sqref="E50"/>
    </sheetView>
  </sheetViews>
  <sheetFormatPr defaultRowHeight="12.75" x14ac:dyDescent="0.2"/>
  <cols>
    <col min="1" max="1" width="13.28515625" customWidth="1"/>
    <col min="2" max="2" width="12.28515625" customWidth="1"/>
    <col min="3" max="3" width="10.5703125" customWidth="1"/>
    <col min="4" max="4" width="14.85546875" style="14" customWidth="1"/>
    <col min="5" max="5" width="43.140625" style="14" customWidth="1"/>
    <col min="6" max="6" width="15.5703125" style="37" customWidth="1"/>
    <col min="7" max="7" width="16" style="37" customWidth="1"/>
    <col min="8" max="8" width="11.42578125" customWidth="1"/>
    <col min="9" max="11" width="8.85546875" customWidth="1"/>
  </cols>
  <sheetData>
    <row r="1" spans="1:11" ht="18" x14ac:dyDescent="0.25">
      <c r="A1" s="358" t="s">
        <v>109</v>
      </c>
      <c r="B1" s="358"/>
      <c r="C1" s="358"/>
      <c r="D1" s="358"/>
      <c r="E1" s="358"/>
      <c r="F1" s="358"/>
      <c r="G1" s="358"/>
      <c r="H1" s="358"/>
    </row>
    <row r="2" spans="1:11" x14ac:dyDescent="0.2">
      <c r="A2" s="2"/>
      <c r="D2"/>
    </row>
    <row r="3" spans="1:11" ht="15.75" x14ac:dyDescent="0.25">
      <c r="A3" s="122" t="s">
        <v>0</v>
      </c>
      <c r="B3" s="9"/>
      <c r="C3" s="9"/>
      <c r="D3" s="9"/>
      <c r="E3" s="123" t="s">
        <v>143</v>
      </c>
      <c r="F3" s="291"/>
      <c r="G3" s="291"/>
    </row>
    <row r="4" spans="1:11" ht="15" x14ac:dyDescent="0.2">
      <c r="A4" s="11"/>
      <c r="B4" s="9"/>
      <c r="C4" s="9"/>
      <c r="D4" s="9"/>
      <c r="E4" s="27"/>
      <c r="F4" s="291"/>
      <c r="G4" s="291"/>
    </row>
    <row r="5" spans="1:11" s="29" customFormat="1" ht="26.25" x14ac:dyDescent="0.25">
      <c r="A5" s="124" t="s">
        <v>1</v>
      </c>
      <c r="B5" s="124" t="s">
        <v>13</v>
      </c>
      <c r="C5" s="124" t="s">
        <v>2</v>
      </c>
      <c r="D5" s="124" t="s">
        <v>3</v>
      </c>
      <c r="E5" s="124" t="s">
        <v>4</v>
      </c>
      <c r="F5" s="292" t="s">
        <v>5</v>
      </c>
      <c r="G5" s="292" t="s">
        <v>6</v>
      </c>
      <c r="H5" s="7"/>
      <c r="I5" s="7" t="s">
        <v>22</v>
      </c>
      <c r="J5" s="7" t="s">
        <v>23</v>
      </c>
      <c r="K5" s="7" t="s">
        <v>24</v>
      </c>
    </row>
    <row r="6" spans="1:11" ht="15" x14ac:dyDescent="0.2">
      <c r="A6" s="11"/>
      <c r="B6" s="9"/>
      <c r="C6" s="9"/>
      <c r="D6" s="9"/>
      <c r="E6" s="27"/>
      <c r="F6" s="291"/>
      <c r="G6" s="291"/>
      <c r="I6" s="174"/>
      <c r="J6" s="174"/>
    </row>
    <row r="7" spans="1:11" ht="15.75" x14ac:dyDescent="0.25">
      <c r="A7" s="11">
        <v>1</v>
      </c>
      <c r="B7" s="125">
        <v>2</v>
      </c>
      <c r="C7" s="9"/>
      <c r="D7" s="9"/>
      <c r="E7" s="316" t="s">
        <v>38</v>
      </c>
      <c r="F7" s="291">
        <v>47.5</v>
      </c>
      <c r="G7" s="293">
        <f>PRODUCT(B7,F7)</f>
        <v>95</v>
      </c>
      <c r="H7" s="193" t="s">
        <v>62</v>
      </c>
      <c r="I7" s="174">
        <v>55</v>
      </c>
      <c r="J7" s="174"/>
      <c r="K7" s="193" t="s">
        <v>134</v>
      </c>
    </row>
    <row r="8" spans="1:11" ht="15.75" x14ac:dyDescent="0.25">
      <c r="A8" s="11"/>
      <c r="B8" s="125"/>
      <c r="C8" s="9"/>
      <c r="D8" s="9"/>
      <c r="E8" s="316"/>
      <c r="F8" s="291"/>
      <c r="G8" s="293"/>
      <c r="H8" s="9"/>
      <c r="I8" s="174">
        <v>48.49</v>
      </c>
      <c r="J8" s="174"/>
      <c r="K8" s="193" t="s">
        <v>63</v>
      </c>
    </row>
    <row r="9" spans="1:11" ht="15.75" x14ac:dyDescent="0.25">
      <c r="A9" s="11"/>
      <c r="B9" s="125"/>
      <c r="C9" s="9"/>
      <c r="D9" s="9"/>
      <c r="E9" s="316"/>
      <c r="F9" s="291"/>
      <c r="G9" s="293"/>
      <c r="H9" s="9"/>
      <c r="I9" s="174">
        <v>53.2</v>
      </c>
      <c r="J9" s="174"/>
      <c r="K9" s="193" t="s">
        <v>64</v>
      </c>
    </row>
    <row r="10" spans="1:11" ht="15.75" x14ac:dyDescent="0.25">
      <c r="A10" s="11"/>
      <c r="B10" s="125"/>
      <c r="C10" s="9"/>
      <c r="D10" s="9"/>
      <c r="E10" s="316"/>
      <c r="F10" s="291"/>
      <c r="G10" s="293"/>
      <c r="H10" s="9"/>
      <c r="I10" s="174">
        <v>47.5</v>
      </c>
      <c r="J10" s="174"/>
      <c r="K10" s="193" t="s">
        <v>62</v>
      </c>
    </row>
    <row r="11" spans="1:11" ht="15.75" x14ac:dyDescent="0.25">
      <c r="A11" s="11"/>
      <c r="B11" s="125"/>
      <c r="C11" s="9"/>
      <c r="D11" s="9"/>
      <c r="E11" s="316"/>
      <c r="F11" s="291"/>
      <c r="G11" s="293"/>
      <c r="H11" s="9"/>
      <c r="I11" s="174">
        <v>49.31</v>
      </c>
      <c r="J11" s="174"/>
      <c r="K11" s="193" t="s">
        <v>139</v>
      </c>
    </row>
    <row r="12" spans="1:11" ht="15.75" x14ac:dyDescent="0.25">
      <c r="A12" s="11"/>
      <c r="B12" s="125"/>
      <c r="C12" s="9"/>
      <c r="D12" s="9"/>
      <c r="E12" s="316"/>
      <c r="F12" s="291"/>
      <c r="G12" s="293"/>
      <c r="H12" s="9"/>
      <c r="I12" s="174"/>
      <c r="J12" s="174"/>
      <c r="K12" s="193"/>
    </row>
    <row r="13" spans="1:11" ht="15.75" x14ac:dyDescent="0.25">
      <c r="A13" s="11">
        <v>2</v>
      </c>
      <c r="B13" s="130">
        <v>4</v>
      </c>
      <c r="C13" s="129"/>
      <c r="D13" s="129"/>
      <c r="E13" s="316" t="s">
        <v>39</v>
      </c>
      <c r="F13" s="294">
        <v>40.479999999999997</v>
      </c>
      <c r="G13" s="295">
        <f>PRODUCT(B13,F13)</f>
        <v>161.91999999999999</v>
      </c>
      <c r="H13" s="193" t="s">
        <v>63</v>
      </c>
      <c r="I13" s="174">
        <v>44</v>
      </c>
      <c r="J13" s="174"/>
      <c r="K13" s="193" t="s">
        <v>134</v>
      </c>
    </row>
    <row r="14" spans="1:11" ht="15.75" x14ac:dyDescent="0.25">
      <c r="A14" s="11"/>
      <c r="B14" s="125"/>
      <c r="C14" s="9"/>
      <c r="D14" s="9"/>
      <c r="E14" s="316"/>
      <c r="F14" s="291"/>
      <c r="G14" s="295"/>
      <c r="H14" s="9"/>
      <c r="I14" s="174">
        <v>40.479999999999997</v>
      </c>
      <c r="J14" s="174"/>
      <c r="K14" s="193" t="s">
        <v>63</v>
      </c>
    </row>
    <row r="15" spans="1:11" ht="15.75" x14ac:dyDescent="0.25">
      <c r="A15" s="11"/>
      <c r="B15" s="125"/>
      <c r="C15" s="9"/>
      <c r="D15" s="9"/>
      <c r="E15" s="316"/>
      <c r="F15" s="291"/>
      <c r="G15" s="295"/>
      <c r="H15" s="9"/>
      <c r="I15" s="174">
        <v>44.17</v>
      </c>
      <c r="J15" s="174"/>
      <c r="K15" s="193" t="s">
        <v>64</v>
      </c>
    </row>
    <row r="16" spans="1:11" ht="15.75" x14ac:dyDescent="0.25">
      <c r="A16" s="11"/>
      <c r="B16" s="125"/>
      <c r="C16" s="9"/>
      <c r="D16" s="9"/>
      <c r="E16" s="316"/>
      <c r="F16" s="291"/>
      <c r="G16" s="295"/>
      <c r="H16" s="9"/>
      <c r="I16" s="174">
        <v>42.64</v>
      </c>
      <c r="J16" s="174"/>
      <c r="K16" s="193" t="s">
        <v>139</v>
      </c>
    </row>
    <row r="17" spans="1:11" ht="15.75" x14ac:dyDescent="0.25">
      <c r="A17" s="11"/>
      <c r="B17" s="125"/>
      <c r="C17" s="9"/>
      <c r="D17" s="9"/>
      <c r="E17" s="316"/>
      <c r="F17" s="291"/>
      <c r="G17" s="295"/>
      <c r="H17" s="9"/>
      <c r="I17" s="174">
        <v>41</v>
      </c>
      <c r="K17" s="193" t="s">
        <v>62</v>
      </c>
    </row>
    <row r="18" spans="1:11" ht="15.75" x14ac:dyDescent="0.25">
      <c r="A18" s="11"/>
      <c r="B18" s="125"/>
      <c r="C18" s="9"/>
      <c r="D18" s="9"/>
      <c r="E18" s="316"/>
      <c r="F18" s="291"/>
      <c r="G18" s="295"/>
      <c r="H18" s="9"/>
      <c r="I18" s="174"/>
      <c r="J18" s="174"/>
      <c r="K18" s="193"/>
    </row>
    <row r="19" spans="1:11" ht="15.75" x14ac:dyDescent="0.25">
      <c r="A19" s="11">
        <v>3</v>
      </c>
      <c r="B19" s="125">
        <v>2</v>
      </c>
      <c r="C19" s="9"/>
      <c r="D19" s="9"/>
      <c r="E19" s="316" t="s">
        <v>57</v>
      </c>
      <c r="F19" s="291">
        <v>3.83</v>
      </c>
      <c r="G19" s="295">
        <f t="shared" ref="G19" si="0">PRODUCT(B19,F19)</f>
        <v>7.66</v>
      </c>
      <c r="H19" s="193" t="s">
        <v>64</v>
      </c>
      <c r="I19">
        <v>4.5999999999999996</v>
      </c>
      <c r="J19" s="174"/>
      <c r="K19" s="193" t="s">
        <v>134</v>
      </c>
    </row>
    <row r="20" spans="1:11" ht="15.75" x14ac:dyDescent="0.25">
      <c r="A20" s="11"/>
      <c r="B20" s="125"/>
      <c r="C20" s="9"/>
      <c r="D20" s="27"/>
      <c r="E20" s="316"/>
      <c r="F20" s="291"/>
      <c r="G20" s="293"/>
      <c r="H20" s="9"/>
      <c r="I20" s="174">
        <v>4.62</v>
      </c>
      <c r="J20" s="174"/>
      <c r="K20" s="193" t="s">
        <v>63</v>
      </c>
    </row>
    <row r="21" spans="1:11" ht="15.75" x14ac:dyDescent="0.25">
      <c r="A21" s="11"/>
      <c r="B21" s="125"/>
      <c r="C21" s="9"/>
      <c r="D21" s="27"/>
      <c r="E21" s="316"/>
      <c r="F21" s="291"/>
      <c r="G21" s="293"/>
      <c r="H21" s="9"/>
      <c r="I21" s="174">
        <v>3.83</v>
      </c>
      <c r="J21" s="174"/>
      <c r="K21" s="193" t="s">
        <v>64</v>
      </c>
    </row>
    <row r="22" spans="1:11" ht="15.75" x14ac:dyDescent="0.25">
      <c r="A22" s="11"/>
      <c r="B22" s="125"/>
      <c r="C22" s="9"/>
      <c r="D22" s="27"/>
      <c r="E22" s="316"/>
      <c r="F22" s="291"/>
      <c r="G22" s="293"/>
      <c r="H22" s="9"/>
      <c r="I22" s="174">
        <v>4.75</v>
      </c>
      <c r="J22" s="174"/>
      <c r="K22" s="193" t="s">
        <v>68</v>
      </c>
    </row>
    <row r="23" spans="1:11" ht="15.75" x14ac:dyDescent="0.25">
      <c r="A23" s="11"/>
      <c r="B23" s="125"/>
      <c r="C23" s="9"/>
      <c r="D23" s="27"/>
      <c r="E23" s="316"/>
      <c r="F23" s="291"/>
      <c r="G23" s="293"/>
      <c r="H23" s="9"/>
      <c r="I23" s="174">
        <v>4.05</v>
      </c>
      <c r="J23" s="174"/>
      <c r="K23" s="193" t="s">
        <v>62</v>
      </c>
    </row>
    <row r="24" spans="1:11" ht="15.75" x14ac:dyDescent="0.25">
      <c r="A24" s="11"/>
      <c r="B24" s="125"/>
      <c r="C24" s="9"/>
      <c r="D24" s="27"/>
      <c r="E24" s="316"/>
      <c r="F24" s="291"/>
      <c r="G24" s="293"/>
      <c r="H24" s="9"/>
      <c r="I24" s="174">
        <v>4.74</v>
      </c>
      <c r="J24" s="174"/>
      <c r="K24" s="193" t="s">
        <v>139</v>
      </c>
    </row>
    <row r="25" spans="1:11" ht="15.75" x14ac:dyDescent="0.25">
      <c r="A25" s="11"/>
      <c r="B25" s="125"/>
      <c r="C25" s="9"/>
      <c r="D25" s="27"/>
      <c r="E25" s="316"/>
      <c r="F25" s="291"/>
      <c r="G25" s="293"/>
      <c r="H25" s="9"/>
      <c r="I25" s="174"/>
      <c r="J25" s="174"/>
      <c r="K25" s="193"/>
    </row>
    <row r="26" spans="1:11" ht="31.5" x14ac:dyDescent="0.25">
      <c r="A26" s="11">
        <v>4</v>
      </c>
      <c r="B26" s="125">
        <v>1</v>
      </c>
      <c r="C26" s="9" t="s">
        <v>89</v>
      </c>
      <c r="D26" s="9"/>
      <c r="E26" s="126" t="s">
        <v>88</v>
      </c>
      <c r="F26" s="346">
        <v>14.79</v>
      </c>
      <c r="G26" s="293">
        <f t="shared" ref="G26:G31" si="1">PRODUCT(B26,F26)</f>
        <v>14.79</v>
      </c>
      <c r="H26" s="193" t="s">
        <v>63</v>
      </c>
      <c r="I26" s="174">
        <v>14.79</v>
      </c>
      <c r="J26" s="174"/>
      <c r="K26" s="193" t="s">
        <v>63</v>
      </c>
    </row>
    <row r="27" spans="1:11" ht="15.75" x14ac:dyDescent="0.25">
      <c r="A27" s="11"/>
      <c r="B27" s="125"/>
      <c r="C27" s="9"/>
      <c r="D27" s="27"/>
      <c r="E27" s="316"/>
      <c r="F27" s="291"/>
      <c r="G27" s="293"/>
      <c r="H27" s="9"/>
      <c r="I27" s="174"/>
      <c r="J27" s="174">
        <v>3.2</v>
      </c>
      <c r="K27" s="193" t="s">
        <v>64</v>
      </c>
    </row>
    <row r="28" spans="1:11" ht="15.75" x14ac:dyDescent="0.25">
      <c r="A28" s="11"/>
      <c r="B28" s="125"/>
      <c r="C28" s="9"/>
      <c r="D28" s="27"/>
      <c r="E28" s="316"/>
      <c r="F28" s="291"/>
      <c r="G28" s="293"/>
      <c r="H28" s="9"/>
      <c r="I28" s="344">
        <v>17.98</v>
      </c>
      <c r="J28" s="174"/>
      <c r="K28" s="193" t="s">
        <v>62</v>
      </c>
    </row>
    <row r="29" spans="1:11" ht="15.75" x14ac:dyDescent="0.25">
      <c r="A29" s="11"/>
      <c r="B29" s="125"/>
      <c r="C29" s="9"/>
      <c r="D29" s="27"/>
      <c r="E29" s="316"/>
      <c r="F29" s="291"/>
      <c r="G29" s="293"/>
      <c r="H29" s="9"/>
      <c r="I29" s="174"/>
      <c r="J29" s="174">
        <v>5.85</v>
      </c>
      <c r="K29" s="193" t="s">
        <v>139</v>
      </c>
    </row>
    <row r="30" spans="1:11" s="9" customFormat="1" ht="15.75" x14ac:dyDescent="0.25">
      <c r="A30" s="11"/>
      <c r="B30" s="125"/>
      <c r="E30" s="316"/>
      <c r="F30" s="291"/>
      <c r="G30" s="293"/>
      <c r="I30" s="297"/>
      <c r="J30" s="297"/>
    </row>
    <row r="31" spans="1:11" ht="39.75" customHeight="1" x14ac:dyDescent="0.25">
      <c r="A31" s="11">
        <v>5</v>
      </c>
      <c r="B31" s="3">
        <v>15</v>
      </c>
      <c r="C31" t="s">
        <v>7</v>
      </c>
      <c r="D31" t="s">
        <v>93</v>
      </c>
      <c r="E31" s="126" t="s">
        <v>127</v>
      </c>
      <c r="F31" s="291">
        <v>32.29</v>
      </c>
      <c r="G31" s="293">
        <f t="shared" si="1"/>
        <v>484.34999999999997</v>
      </c>
      <c r="H31" s="193" t="s">
        <v>63</v>
      </c>
      <c r="I31" s="37">
        <v>33.32</v>
      </c>
      <c r="J31" s="174"/>
      <c r="K31" s="193" t="s">
        <v>64</v>
      </c>
    </row>
    <row r="32" spans="1:11" ht="35.25" customHeight="1" x14ac:dyDescent="0.25">
      <c r="A32" s="11"/>
      <c r="D32"/>
      <c r="E32" s="126" t="s">
        <v>94</v>
      </c>
      <c r="F32" s="291"/>
      <c r="G32" s="293"/>
      <c r="H32" s="9"/>
      <c r="I32">
        <v>32.29</v>
      </c>
      <c r="K32" s="193" t="s">
        <v>63</v>
      </c>
    </row>
    <row r="33" spans="1:11" ht="33" customHeight="1" x14ac:dyDescent="0.25">
      <c r="A33" s="11"/>
      <c r="D33"/>
      <c r="E33" s="126" t="s">
        <v>95</v>
      </c>
      <c r="F33" s="291"/>
      <c r="G33" s="293"/>
      <c r="H33" s="9"/>
      <c r="I33" s="174"/>
      <c r="J33" s="174">
        <v>123.2</v>
      </c>
      <c r="K33" s="193" t="s">
        <v>68</v>
      </c>
    </row>
    <row r="34" spans="1:11" ht="51.75" customHeight="1" x14ac:dyDescent="0.25">
      <c r="A34" s="11"/>
      <c r="D34"/>
      <c r="E34" s="357" t="s">
        <v>126</v>
      </c>
      <c r="F34" s="291"/>
      <c r="G34" s="293"/>
      <c r="H34" s="9"/>
      <c r="I34" s="174"/>
      <c r="J34" s="174"/>
      <c r="K34" s="193"/>
    </row>
    <row r="35" spans="1:11" ht="51.75" customHeight="1" x14ac:dyDescent="0.25">
      <c r="A35" s="11"/>
      <c r="D35"/>
      <c r="E35" s="357"/>
      <c r="F35" s="291"/>
      <c r="G35" s="293"/>
      <c r="H35" s="9"/>
      <c r="I35" s="174"/>
      <c r="J35" s="174"/>
      <c r="K35" s="193"/>
    </row>
    <row r="36" spans="1:11" ht="51.75" customHeight="1" x14ac:dyDescent="0.25">
      <c r="A36" s="11"/>
      <c r="B36" s="3">
        <v>30</v>
      </c>
      <c r="C36" s="193" t="s">
        <v>7</v>
      </c>
      <c r="D36" s="193" t="s">
        <v>93</v>
      </c>
      <c r="E36" s="126" t="s">
        <v>127</v>
      </c>
      <c r="F36" s="291">
        <v>26.19</v>
      </c>
      <c r="G36" s="293">
        <f t="shared" ref="G36" si="2">PRODUCT(B36,F36)</f>
        <v>785.7</v>
      </c>
      <c r="H36" s="193" t="s">
        <v>63</v>
      </c>
      <c r="I36" s="174">
        <v>26.19</v>
      </c>
      <c r="J36" s="174"/>
      <c r="K36" s="193" t="s">
        <v>63</v>
      </c>
    </row>
    <row r="37" spans="1:11" ht="33" customHeight="1" x14ac:dyDescent="0.25">
      <c r="A37" s="11"/>
      <c r="D37"/>
      <c r="E37" s="126" t="s">
        <v>128</v>
      </c>
      <c r="F37" s="291"/>
      <c r="G37" s="293"/>
      <c r="H37" s="9"/>
      <c r="I37" s="174"/>
      <c r="J37" s="174">
        <v>123.2</v>
      </c>
      <c r="K37" s="193" t="s">
        <v>68</v>
      </c>
    </row>
    <row r="38" spans="1:11" ht="56.25" customHeight="1" x14ac:dyDescent="0.25">
      <c r="A38" s="11">
        <v>6</v>
      </c>
      <c r="B38" s="3"/>
      <c r="C38" s="193"/>
      <c r="D38"/>
      <c r="E38" s="126" t="s">
        <v>129</v>
      </c>
      <c r="F38" s="291"/>
      <c r="G38" s="293"/>
      <c r="H38" s="9"/>
      <c r="I38" s="174">
        <v>33.32</v>
      </c>
      <c r="J38" s="174"/>
      <c r="K38" s="193" t="s">
        <v>64</v>
      </c>
    </row>
    <row r="39" spans="1:11" ht="56.25" customHeight="1" x14ac:dyDescent="0.25">
      <c r="A39" s="11"/>
      <c r="B39" s="3"/>
      <c r="C39" s="193"/>
      <c r="D39"/>
      <c r="E39" s="126" t="s">
        <v>130</v>
      </c>
      <c r="F39" s="291"/>
      <c r="G39" s="293"/>
      <c r="H39" s="9"/>
      <c r="I39" s="174"/>
      <c r="J39" s="174"/>
      <c r="K39" s="193"/>
    </row>
    <row r="40" spans="1:11" ht="33" customHeight="1" x14ac:dyDescent="0.25">
      <c r="A40" s="11"/>
      <c r="D40"/>
      <c r="E40" s="126" t="s">
        <v>131</v>
      </c>
      <c r="F40" s="291"/>
      <c r="H40" s="9"/>
      <c r="I40" s="174"/>
      <c r="J40" s="174"/>
      <c r="K40" s="193"/>
    </row>
    <row r="41" spans="1:11" ht="33" customHeight="1" x14ac:dyDescent="0.25">
      <c r="A41" s="11"/>
      <c r="D41"/>
      <c r="E41" s="120"/>
      <c r="F41" s="291"/>
      <c r="H41" s="9"/>
      <c r="I41" s="174"/>
      <c r="J41" s="174"/>
      <c r="K41" s="193"/>
    </row>
    <row r="42" spans="1:11" ht="18" x14ac:dyDescent="0.25">
      <c r="E42" s="120" t="s">
        <v>58</v>
      </c>
      <c r="G42" s="293">
        <f>SUM(G6:G36)</f>
        <v>1549.42</v>
      </c>
      <c r="H42" s="9"/>
      <c r="I42" s="174"/>
      <c r="J42" s="174"/>
    </row>
    <row r="43" spans="1:11" ht="18" x14ac:dyDescent="0.25">
      <c r="E43" s="120"/>
      <c r="G43" s="293"/>
      <c r="H43" s="9"/>
      <c r="I43" s="174"/>
      <c r="J43" s="174"/>
    </row>
    <row r="44" spans="1:11" ht="18" x14ac:dyDescent="0.25">
      <c r="E44" s="120"/>
      <c r="G44" s="293"/>
      <c r="H44" s="9"/>
      <c r="I44" s="174"/>
      <c r="J44" s="174"/>
    </row>
    <row r="45" spans="1:11" ht="15.75" x14ac:dyDescent="0.25">
      <c r="A45" s="6"/>
      <c r="C45" s="9"/>
      <c r="D45" s="9"/>
      <c r="E45" s="126"/>
      <c r="F45" s="291"/>
      <c r="G45" s="293"/>
      <c r="H45" s="12"/>
      <c r="I45" s="174"/>
      <c r="J45" s="174"/>
      <c r="K45" s="193"/>
    </row>
    <row r="46" spans="1:11" ht="15.75" x14ac:dyDescent="0.25">
      <c r="A46" s="6"/>
      <c r="C46" s="9"/>
      <c r="D46" s="9"/>
      <c r="E46" s="126"/>
      <c r="F46" s="291"/>
      <c r="G46" s="293"/>
      <c r="H46" s="12"/>
      <c r="I46" s="174"/>
      <c r="J46" s="174"/>
      <c r="K46" s="193"/>
    </row>
    <row r="47" spans="1:11" x14ac:dyDescent="0.2">
      <c r="A47" s="7"/>
      <c r="B47" s="7"/>
      <c r="C47" s="7"/>
      <c r="D47" s="7"/>
      <c r="E47" s="7"/>
      <c r="F47" s="296"/>
      <c r="G47" s="296"/>
      <c r="H47" s="7"/>
      <c r="I47" s="174"/>
      <c r="J47" s="174"/>
    </row>
    <row r="48" spans="1:11" ht="14.25" x14ac:dyDescent="0.2">
      <c r="A48" s="2"/>
      <c r="B48" s="3"/>
      <c r="D48"/>
      <c r="I48" s="229"/>
      <c r="J48" s="230"/>
      <c r="K48" s="193"/>
    </row>
    <row r="49" spans="1:11" ht="15.75" x14ac:dyDescent="0.25">
      <c r="A49" s="2"/>
      <c r="B49" s="3"/>
      <c r="D49"/>
      <c r="E49" s="277"/>
      <c r="G49" s="293"/>
      <c r="H49" s="12"/>
      <c r="I49" s="229"/>
      <c r="J49" s="230"/>
      <c r="K49" s="272"/>
    </row>
    <row r="50" spans="1:11" ht="14.25" customHeight="1" x14ac:dyDescent="0.2">
      <c r="A50" s="11"/>
      <c r="B50" s="125"/>
      <c r="D50"/>
      <c r="E50" s="18"/>
      <c r="F50" s="289"/>
      <c r="I50" s="174"/>
      <c r="J50" s="174"/>
    </row>
    <row r="51" spans="1:11" ht="14.25" customHeight="1" x14ac:dyDescent="0.2">
      <c r="A51" s="11"/>
      <c r="D51"/>
      <c r="E51" s="15"/>
      <c r="F51" s="289"/>
      <c r="G51" s="289"/>
      <c r="I51" s="174"/>
      <c r="J51" s="174"/>
    </row>
    <row r="52" spans="1:11" ht="14.25" customHeight="1" x14ac:dyDescent="0.25">
      <c r="A52" s="6"/>
      <c r="B52" s="3"/>
      <c r="C52" s="9"/>
      <c r="D52"/>
      <c r="E52" s="18"/>
      <c r="I52" s="174"/>
      <c r="J52" s="174"/>
    </row>
    <row r="53" spans="1:11" ht="15" x14ac:dyDescent="0.25">
      <c r="A53" s="6"/>
      <c r="B53" s="3"/>
      <c r="D53"/>
      <c r="E53" s="18"/>
      <c r="I53" s="174"/>
      <c r="J53" s="174"/>
    </row>
    <row r="54" spans="1:11" s="29" customFormat="1" x14ac:dyDescent="0.2">
      <c r="A54" s="7"/>
      <c r="B54" s="7"/>
      <c r="C54"/>
      <c r="D54" s="7"/>
      <c r="E54" s="7"/>
      <c r="F54" s="296"/>
      <c r="G54" s="296"/>
      <c r="H54" s="7"/>
      <c r="I54" s="7"/>
      <c r="J54" s="7"/>
      <c r="K54" s="7"/>
    </row>
    <row r="55" spans="1:11" x14ac:dyDescent="0.2">
      <c r="A55" s="2"/>
      <c r="B55" s="3"/>
      <c r="D55"/>
    </row>
    <row r="56" spans="1:11" x14ac:dyDescent="0.2">
      <c r="A56" s="2"/>
      <c r="B56" s="3"/>
      <c r="D56"/>
      <c r="E56" s="258"/>
      <c r="H56" s="1"/>
    </row>
    <row r="57" spans="1:11" x14ac:dyDescent="0.2">
      <c r="B57" s="3"/>
      <c r="D57"/>
      <c r="E57" s="258"/>
      <c r="H57" s="1"/>
    </row>
    <row r="58" spans="1:11" x14ac:dyDescent="0.2">
      <c r="D58"/>
      <c r="E58" s="15"/>
      <c r="H58" s="4"/>
    </row>
    <row r="59" spans="1:11" x14ac:dyDescent="0.2">
      <c r="D59"/>
      <c r="E59" s="19"/>
    </row>
    <row r="60" spans="1:11" x14ac:dyDescent="0.2">
      <c r="A60" s="193"/>
      <c r="D60"/>
      <c r="E60" s="19"/>
    </row>
    <row r="61" spans="1:11" x14ac:dyDescent="0.2">
      <c r="D61"/>
      <c r="E61" s="21"/>
    </row>
    <row r="62" spans="1:11" x14ac:dyDescent="0.2">
      <c r="C62" s="7"/>
      <c r="D62" s="7"/>
      <c r="E62" s="7"/>
      <c r="F62" s="296"/>
      <c r="G62" s="296"/>
      <c r="H62" s="7"/>
    </row>
    <row r="63" spans="1:11" x14ac:dyDescent="0.2">
      <c r="D63"/>
      <c r="E63" s="21"/>
    </row>
    <row r="64" spans="1:11" x14ac:dyDescent="0.2">
      <c r="D64"/>
      <c r="E64" s="15"/>
      <c r="G64" s="289"/>
      <c r="I64" s="7"/>
      <c r="J64" s="7"/>
      <c r="K64" s="7"/>
    </row>
    <row r="65" spans="1:8" x14ac:dyDescent="0.2">
      <c r="D65"/>
      <c r="E65" s="19"/>
    </row>
    <row r="66" spans="1:8" x14ac:dyDescent="0.2">
      <c r="D66"/>
      <c r="E66" s="19"/>
    </row>
    <row r="67" spans="1:8" x14ac:dyDescent="0.2">
      <c r="A67" s="192"/>
      <c r="B67" s="3"/>
      <c r="D67"/>
      <c r="E67" s="21"/>
    </row>
    <row r="68" spans="1:8" x14ac:dyDescent="0.2">
      <c r="A68" s="2"/>
      <c r="B68" s="3"/>
      <c r="C68" s="7"/>
      <c r="D68" s="7"/>
      <c r="E68" s="7"/>
      <c r="F68" s="296"/>
      <c r="G68" s="296"/>
      <c r="H68" s="7"/>
    </row>
    <row r="69" spans="1:8" x14ac:dyDescent="0.2">
      <c r="D69"/>
      <c r="E69" s="15"/>
    </row>
    <row r="70" spans="1:8" ht="15.75" x14ac:dyDescent="0.25">
      <c r="D70"/>
      <c r="E70" s="19"/>
      <c r="G70" s="293"/>
      <c r="H70" s="12"/>
    </row>
    <row r="71" spans="1:8" x14ac:dyDescent="0.2">
      <c r="D71"/>
      <c r="E71" s="21"/>
    </row>
    <row r="72" spans="1:8" x14ac:dyDescent="0.2">
      <c r="D72"/>
      <c r="E72" s="15"/>
      <c r="G72" s="289"/>
    </row>
    <row r="73" spans="1:8" x14ac:dyDescent="0.2">
      <c r="D73"/>
    </row>
    <row r="74" spans="1:8" ht="15.75" x14ac:dyDescent="0.25">
      <c r="D74"/>
      <c r="E74" s="16"/>
      <c r="G74" s="289"/>
    </row>
    <row r="75" spans="1:8" x14ac:dyDescent="0.2">
      <c r="D75"/>
    </row>
    <row r="76" spans="1:8" x14ac:dyDescent="0.2">
      <c r="D76"/>
    </row>
    <row r="77" spans="1:8" x14ac:dyDescent="0.2">
      <c r="D77"/>
    </row>
    <row r="78" spans="1:8" x14ac:dyDescent="0.2">
      <c r="D78"/>
    </row>
  </sheetData>
  <mergeCells count="1">
    <mergeCell ref="A1:H1"/>
  </mergeCells>
  <phoneticPr fontId="0" type="noConversion"/>
  <printOptions gridLines="1"/>
  <pageMargins left="0.5" right="0.25" top="0.75" bottom="0.75" header="0.5" footer="0.5"/>
  <pageSetup scale="58" orientation="landscape" r:id="rId1"/>
  <headerFooter alignWithMargins="0">
    <oddFooter>Page &amp;P</oddFooter>
  </headerFooter>
  <rowBreaks count="1" manualBreakCount="1">
    <brk id="44" max="10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4"/>
  <sheetViews>
    <sheetView zoomScaleNormal="100" workbookViewId="0">
      <selection sqref="A1:H1"/>
    </sheetView>
  </sheetViews>
  <sheetFormatPr defaultRowHeight="12.75" x14ac:dyDescent="0.2"/>
  <cols>
    <col min="1" max="1" width="5.42578125" customWidth="1"/>
    <col min="2" max="2" width="8.5703125" customWidth="1"/>
    <col min="3" max="3" width="7.140625" customWidth="1"/>
    <col min="4" max="4" width="15" style="14" customWidth="1"/>
    <col min="5" max="5" width="44.140625" style="14" customWidth="1"/>
    <col min="6" max="6" width="19.85546875" customWidth="1"/>
    <col min="7" max="7" width="13.5703125" customWidth="1"/>
    <col min="8" max="8" width="18.7109375" customWidth="1"/>
    <col min="9" max="9" width="10.140625" customWidth="1"/>
    <col min="10" max="10" width="13.28515625" customWidth="1"/>
    <col min="11" max="11" width="8" customWidth="1"/>
  </cols>
  <sheetData>
    <row r="1" spans="1:11" ht="18" x14ac:dyDescent="0.25">
      <c r="A1" s="358" t="s">
        <v>110</v>
      </c>
      <c r="B1" s="358"/>
      <c r="C1" s="358"/>
      <c r="D1" s="358"/>
      <c r="E1" s="358"/>
      <c r="F1" s="358"/>
      <c r="G1" s="358"/>
      <c r="H1" s="358"/>
    </row>
    <row r="2" spans="1:11" ht="15.75" x14ac:dyDescent="0.25">
      <c r="A2" s="2"/>
      <c r="E2" s="13"/>
      <c r="F2" s="1"/>
      <c r="G2" s="1"/>
    </row>
    <row r="3" spans="1:11" ht="15" x14ac:dyDescent="0.25">
      <c r="A3" s="6" t="s">
        <v>0</v>
      </c>
      <c r="E3" s="284"/>
      <c r="F3" s="1"/>
      <c r="G3" s="1"/>
    </row>
    <row r="4" spans="1:11" x14ac:dyDescent="0.2">
      <c r="A4" s="2"/>
      <c r="F4" s="1"/>
      <c r="G4" s="1"/>
    </row>
    <row r="5" spans="1:11" s="29" customFormat="1" ht="25.5" x14ac:dyDescent="0.2">
      <c r="A5" s="7" t="s">
        <v>1</v>
      </c>
      <c r="B5" s="7" t="s">
        <v>13</v>
      </c>
      <c r="C5" s="7" t="s">
        <v>2</v>
      </c>
      <c r="D5" s="7" t="s">
        <v>3</v>
      </c>
      <c r="E5" s="7" t="s">
        <v>4</v>
      </c>
      <c r="F5" s="28" t="s">
        <v>5</v>
      </c>
      <c r="G5" s="28" t="s">
        <v>6</v>
      </c>
      <c r="H5" s="7" t="s">
        <v>24</v>
      </c>
      <c r="I5" s="7" t="s">
        <v>22</v>
      </c>
      <c r="J5" s="7" t="s">
        <v>23</v>
      </c>
      <c r="K5" s="7" t="s">
        <v>24</v>
      </c>
    </row>
    <row r="6" spans="1:11" x14ac:dyDescent="0.2">
      <c r="A6" s="2"/>
      <c r="F6" s="1"/>
      <c r="G6" s="1"/>
    </row>
    <row r="7" spans="1:11" ht="18" x14ac:dyDescent="0.25">
      <c r="A7" s="131">
        <v>1</v>
      </c>
      <c r="B7" s="136"/>
      <c r="C7" s="132"/>
      <c r="D7" s="119"/>
      <c r="E7" s="120"/>
      <c r="F7" s="134">
        <v>0</v>
      </c>
      <c r="G7" s="138">
        <f>B7*F7</f>
        <v>0</v>
      </c>
      <c r="H7" s="12"/>
      <c r="I7" s="174"/>
      <c r="J7" s="174"/>
    </row>
    <row r="8" spans="1:11" ht="18" x14ac:dyDescent="0.25">
      <c r="A8" s="131"/>
      <c r="B8" s="136"/>
      <c r="C8" s="132"/>
      <c r="D8" s="133"/>
      <c r="E8" s="139" t="s">
        <v>11</v>
      </c>
      <c r="F8" s="133"/>
      <c r="G8" s="138">
        <f>SUM(G7:G7)</f>
        <v>0</v>
      </c>
      <c r="H8" s="12"/>
      <c r="I8" s="174"/>
      <c r="J8" s="174"/>
    </row>
    <row r="9" spans="1:11" ht="18" x14ac:dyDescent="0.25">
      <c r="A9" s="131"/>
      <c r="B9" s="136"/>
      <c r="C9" s="132"/>
      <c r="D9" s="133"/>
      <c r="E9" s="137"/>
      <c r="F9" s="134"/>
      <c r="G9" s="138"/>
      <c r="H9" s="12"/>
      <c r="I9" s="174"/>
      <c r="J9" s="174"/>
    </row>
    <row r="10" spans="1:11" ht="18" x14ac:dyDescent="0.25">
      <c r="A10" s="131"/>
      <c r="H10" s="12"/>
      <c r="I10" s="174"/>
      <c r="J10" s="174"/>
    </row>
    <row r="11" spans="1:11" ht="18" x14ac:dyDescent="0.25">
      <c r="A11" s="131"/>
      <c r="H11" s="12"/>
      <c r="I11" s="174"/>
      <c r="J11" s="174"/>
    </row>
    <row r="12" spans="1:11" x14ac:dyDescent="0.2">
      <c r="A12" s="2"/>
      <c r="H12" s="12"/>
    </row>
    <row r="13" spans="1:11" x14ac:dyDescent="0.2">
      <c r="A13" s="2"/>
      <c r="B13" s="3"/>
      <c r="F13" s="1"/>
      <c r="G13" s="1"/>
    </row>
    <row r="14" spans="1:11" ht="15" x14ac:dyDescent="0.25">
      <c r="A14" s="6"/>
      <c r="E14" s="24"/>
      <c r="F14" s="1"/>
      <c r="G14" s="5"/>
      <c r="I14" s="30"/>
    </row>
    <row r="15" spans="1:11" x14ac:dyDescent="0.2">
      <c r="A15" s="7"/>
      <c r="B15" s="7"/>
      <c r="D15" s="7"/>
      <c r="E15" s="7"/>
      <c r="F15" s="28"/>
      <c r="G15" s="28"/>
    </row>
    <row r="16" spans="1:11" x14ac:dyDescent="0.2">
      <c r="I16" s="30"/>
    </row>
    <row r="17" spans="1:10" x14ac:dyDescent="0.2">
      <c r="A17" s="2"/>
      <c r="B17" s="3"/>
      <c r="F17" s="1"/>
      <c r="G17" s="1"/>
    </row>
    <row r="18" spans="1:10" x14ac:dyDescent="0.2">
      <c r="I18" s="30"/>
      <c r="J18" s="30"/>
    </row>
    <row r="19" spans="1:10" x14ac:dyDescent="0.2">
      <c r="A19" s="2"/>
      <c r="B19" s="3"/>
      <c r="F19" s="1"/>
      <c r="G19" s="1"/>
    </row>
    <row r="20" spans="1:10" x14ac:dyDescent="0.2">
      <c r="A20" s="2"/>
      <c r="B20" s="3"/>
      <c r="H20" s="36"/>
    </row>
    <row r="21" spans="1:10" x14ac:dyDescent="0.2">
      <c r="A21" s="2"/>
      <c r="B21" s="2"/>
      <c r="E21" s="15"/>
      <c r="G21" s="4"/>
    </row>
    <row r="22" spans="1:10" ht="15" x14ac:dyDescent="0.25">
      <c r="A22" s="6" t="s">
        <v>27</v>
      </c>
      <c r="E22" s="18"/>
      <c r="F22" s="1"/>
      <c r="G22" s="5"/>
    </row>
    <row r="23" spans="1:10" x14ac:dyDescent="0.2">
      <c r="A23" s="2"/>
      <c r="E23" s="24"/>
      <c r="F23" s="1"/>
      <c r="G23" s="5"/>
    </row>
    <row r="24" spans="1:10" ht="25.5" x14ac:dyDescent="0.2">
      <c r="A24" s="7" t="s">
        <v>1</v>
      </c>
      <c r="B24" s="7" t="s">
        <v>13</v>
      </c>
      <c r="C24" s="7" t="s">
        <v>2</v>
      </c>
      <c r="D24" s="7" t="s">
        <v>3</v>
      </c>
      <c r="E24" s="7" t="s">
        <v>4</v>
      </c>
      <c r="F24" s="28" t="s">
        <v>5</v>
      </c>
      <c r="G24" s="28" t="s">
        <v>6</v>
      </c>
    </row>
    <row r="25" spans="1:10" x14ac:dyDescent="0.2">
      <c r="B25" s="3"/>
      <c r="F25" s="1"/>
      <c r="G25" s="1"/>
    </row>
    <row r="26" spans="1:10" x14ac:dyDescent="0.2">
      <c r="A26" s="2"/>
      <c r="B26" s="3">
        <v>1</v>
      </c>
      <c r="F26" s="1">
        <v>0</v>
      </c>
      <c r="G26" s="1">
        <v>0</v>
      </c>
    </row>
    <row r="27" spans="1:10" x14ac:dyDescent="0.2">
      <c r="A27" s="2"/>
      <c r="B27" s="3"/>
      <c r="F27" s="1"/>
      <c r="G27" s="1"/>
    </row>
    <row r="28" spans="1:10" x14ac:dyDescent="0.2">
      <c r="A28" s="2"/>
      <c r="F28" s="193" t="s">
        <v>26</v>
      </c>
      <c r="G28">
        <v>0</v>
      </c>
    </row>
    <row r="29" spans="1:10" x14ac:dyDescent="0.2">
      <c r="A29" s="2"/>
      <c r="F29" s="15"/>
      <c r="G29" s="1"/>
    </row>
    <row r="30" spans="1:10" ht="15.75" x14ac:dyDescent="0.25">
      <c r="A30" s="2"/>
      <c r="E30" s="16" t="s">
        <v>21</v>
      </c>
      <c r="F30" s="4"/>
      <c r="G30" s="8">
        <f>SUM(G7:G28)/2</f>
        <v>0</v>
      </c>
    </row>
    <row r="31" spans="1:10" x14ac:dyDescent="0.2">
      <c r="A31" s="2"/>
      <c r="F31" s="14"/>
      <c r="G31" s="1"/>
    </row>
    <row r="32" spans="1:10" x14ac:dyDescent="0.2">
      <c r="E32" s="18"/>
      <c r="F32" s="1"/>
      <c r="G32" s="5"/>
    </row>
    <row r="34" spans="5:11" x14ac:dyDescent="0.2">
      <c r="H34" s="7"/>
      <c r="I34" s="7"/>
      <c r="J34" s="7"/>
      <c r="K34" s="7"/>
    </row>
    <row r="44" spans="5:11" x14ac:dyDescent="0.2">
      <c r="E44" s="33"/>
    </row>
  </sheetData>
  <mergeCells count="1">
    <mergeCell ref="A1:H1"/>
  </mergeCells>
  <phoneticPr fontId="0" type="noConversion"/>
  <printOptions gridLines="1"/>
  <pageMargins left="0.5" right="0.25" top="0.75" bottom="0.75" header="0.5" footer="0.5"/>
  <pageSetup scale="70" orientation="landscape" r:id="rId1"/>
  <headerFooter alignWithMargins="0">
    <oddFooter>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7"/>
  <sheetViews>
    <sheetView topLeftCell="A10" zoomScaleNormal="100" zoomScaleSheetLayoutView="100" workbookViewId="0">
      <selection activeCell="A31" sqref="A31:M54"/>
    </sheetView>
  </sheetViews>
  <sheetFormatPr defaultRowHeight="12.75" x14ac:dyDescent="0.2"/>
  <cols>
    <col min="1" max="1" width="7.140625" customWidth="1"/>
    <col min="2" max="2" width="9.42578125" customWidth="1"/>
    <col min="3" max="3" width="7.140625" customWidth="1"/>
    <col min="4" max="4" width="24.42578125" customWidth="1"/>
    <col min="5" max="5" width="44.28515625" style="14" customWidth="1"/>
    <col min="6" max="6" width="11.5703125" style="37" customWidth="1"/>
    <col min="7" max="7" width="19.5703125" style="37" customWidth="1"/>
    <col min="8" max="8" width="13.5703125" customWidth="1"/>
    <col min="9" max="9" width="28" hidden="1" customWidth="1"/>
    <col min="10" max="10" width="18.140625" hidden="1" customWidth="1"/>
    <col min="11" max="11" width="8.85546875" hidden="1" customWidth="1"/>
    <col min="12" max="12" width="10.28515625" customWidth="1"/>
    <col min="14" max="14" width="13.28515625" customWidth="1"/>
  </cols>
  <sheetData>
    <row r="1" spans="1:14" ht="18" x14ac:dyDescent="0.25">
      <c r="A1" s="358" t="s">
        <v>111</v>
      </c>
      <c r="B1" s="358"/>
      <c r="C1" s="358"/>
      <c r="D1" s="358"/>
      <c r="E1" s="358"/>
      <c r="F1" s="358"/>
      <c r="G1" s="358"/>
      <c r="H1" s="358"/>
    </row>
    <row r="2" spans="1:14" x14ac:dyDescent="0.2">
      <c r="A2" s="2"/>
    </row>
    <row r="3" spans="1:14" ht="15" x14ac:dyDescent="0.25">
      <c r="A3" s="6" t="s">
        <v>0</v>
      </c>
      <c r="E3" s="284" t="s">
        <v>33</v>
      </c>
    </row>
    <row r="4" spans="1:14" ht="18" x14ac:dyDescent="0.25">
      <c r="A4" s="131"/>
      <c r="B4" s="132"/>
      <c r="C4" s="132"/>
      <c r="D4" s="132"/>
      <c r="E4" s="133"/>
      <c r="F4" s="298"/>
      <c r="G4" s="298"/>
    </row>
    <row r="5" spans="1:14" s="29" customFormat="1" ht="36" x14ac:dyDescent="0.25">
      <c r="A5" s="135" t="s">
        <v>1</v>
      </c>
      <c r="B5" s="135" t="s">
        <v>13</v>
      </c>
      <c r="C5" s="135" t="s">
        <v>2</v>
      </c>
      <c r="D5" s="135" t="s">
        <v>3</v>
      </c>
      <c r="E5" s="135" t="s">
        <v>4</v>
      </c>
      <c r="F5" s="299" t="s">
        <v>5</v>
      </c>
      <c r="G5" s="299" t="s">
        <v>6</v>
      </c>
      <c r="H5" s="7"/>
      <c r="I5" s="7" t="s">
        <v>14</v>
      </c>
      <c r="J5" s="7" t="s">
        <v>15</v>
      </c>
      <c r="K5" s="7" t="s">
        <v>16</v>
      </c>
      <c r="L5" s="7" t="s">
        <v>22</v>
      </c>
      <c r="M5" s="7" t="s">
        <v>23</v>
      </c>
      <c r="N5" s="7" t="s">
        <v>24</v>
      </c>
    </row>
    <row r="6" spans="1:14" ht="18" x14ac:dyDescent="0.25">
      <c r="A6" s="131"/>
      <c r="B6" s="132"/>
      <c r="C6" s="132"/>
      <c r="D6" s="132"/>
      <c r="E6" s="133"/>
      <c r="F6" s="298"/>
      <c r="G6" s="298"/>
    </row>
    <row r="7" spans="1:14" ht="36" x14ac:dyDescent="0.25">
      <c r="A7" s="131">
        <v>1</v>
      </c>
      <c r="B7" s="136">
        <v>1</v>
      </c>
      <c r="C7" s="118" t="s">
        <v>41</v>
      </c>
      <c r="D7" s="118" t="s">
        <v>8</v>
      </c>
      <c r="E7" s="120" t="s">
        <v>56</v>
      </c>
      <c r="F7" s="298">
        <v>34.479999999999997</v>
      </c>
      <c r="G7" s="300">
        <f>PRODUCT(B7,F7)</f>
        <v>34.479999999999997</v>
      </c>
      <c r="H7" s="193" t="s">
        <v>140</v>
      </c>
      <c r="L7" s="53">
        <v>39.880000000000003</v>
      </c>
      <c r="M7" s="53"/>
      <c r="N7" s="193" t="s">
        <v>63</v>
      </c>
    </row>
    <row r="8" spans="1:14" ht="18" x14ac:dyDescent="0.25">
      <c r="A8" s="131"/>
      <c r="B8" s="318"/>
      <c r="D8" s="132"/>
      <c r="E8" s="191"/>
      <c r="F8" s="298"/>
      <c r="G8" s="300"/>
      <c r="H8" s="193"/>
      <c r="L8" s="53">
        <v>37.39</v>
      </c>
      <c r="M8" s="53"/>
      <c r="N8" s="193" t="s">
        <v>64</v>
      </c>
    </row>
    <row r="9" spans="1:14" ht="18" x14ac:dyDescent="0.25">
      <c r="A9" s="131"/>
      <c r="B9" s="318"/>
      <c r="D9" s="132"/>
      <c r="E9" s="191"/>
      <c r="F9" s="298"/>
      <c r="G9" s="300"/>
      <c r="H9" s="193"/>
      <c r="L9" s="53">
        <v>34.479999999999997</v>
      </c>
      <c r="M9" s="53"/>
      <c r="N9" s="193" t="s">
        <v>140</v>
      </c>
    </row>
    <row r="10" spans="1:14" ht="18" x14ac:dyDescent="0.25">
      <c r="A10" s="131"/>
      <c r="B10" s="318"/>
      <c r="D10" s="132"/>
      <c r="E10" s="191"/>
      <c r="F10" s="298"/>
      <c r="G10" s="300"/>
      <c r="H10" s="193"/>
      <c r="L10" s="53">
        <v>57.5</v>
      </c>
      <c r="M10" s="53"/>
      <c r="N10" s="193" t="s">
        <v>8</v>
      </c>
    </row>
    <row r="11" spans="1:14" ht="18" x14ac:dyDescent="0.25">
      <c r="A11" s="131"/>
      <c r="B11" s="318"/>
      <c r="D11" s="132"/>
      <c r="E11" s="191"/>
      <c r="F11" s="298"/>
      <c r="G11" s="300"/>
      <c r="H11" s="193"/>
      <c r="L11" s="53"/>
      <c r="M11" s="53"/>
      <c r="N11" s="193"/>
    </row>
    <row r="12" spans="1:14" ht="18" x14ac:dyDescent="0.25">
      <c r="A12" s="131"/>
      <c r="B12" s="318"/>
      <c r="D12" s="132"/>
      <c r="E12" s="191"/>
      <c r="F12" s="298"/>
      <c r="G12" s="300"/>
      <c r="H12" s="193"/>
      <c r="L12" s="53"/>
      <c r="M12" s="53"/>
      <c r="N12" s="193"/>
    </row>
    <row r="13" spans="1:14" ht="18" x14ac:dyDescent="0.25">
      <c r="A13" s="131">
        <v>2</v>
      </c>
      <c r="B13" s="136">
        <v>1</v>
      </c>
      <c r="C13" s="118" t="s">
        <v>7</v>
      </c>
      <c r="D13" s="132"/>
      <c r="E13" s="120" t="s">
        <v>66</v>
      </c>
      <c r="F13" s="298">
        <v>3.4</v>
      </c>
      <c r="G13" s="300">
        <f t="shared" ref="G13" si="0">PRODUCT(B13,F13)</f>
        <v>3.4</v>
      </c>
      <c r="H13" s="193" t="s">
        <v>134</v>
      </c>
      <c r="L13" s="53">
        <v>8.8800000000000008</v>
      </c>
      <c r="M13" s="53"/>
      <c r="N13" s="193" t="s">
        <v>63</v>
      </c>
    </row>
    <row r="14" spans="1:14" ht="18" x14ac:dyDescent="0.25">
      <c r="A14" s="131"/>
      <c r="B14" s="136"/>
      <c r="C14" s="132"/>
      <c r="D14" s="132"/>
      <c r="E14" s="191"/>
      <c r="F14" s="298"/>
      <c r="G14" s="300"/>
      <c r="H14" s="32"/>
      <c r="L14" s="53"/>
      <c r="M14" s="53"/>
      <c r="N14" s="193" t="s">
        <v>65</v>
      </c>
    </row>
    <row r="15" spans="1:14" ht="18" x14ac:dyDescent="0.25">
      <c r="A15" s="131"/>
      <c r="B15" s="136"/>
      <c r="C15" s="132"/>
      <c r="D15" s="132"/>
      <c r="E15" s="191"/>
      <c r="F15" s="298"/>
      <c r="G15" s="300"/>
      <c r="H15" s="32"/>
      <c r="L15" s="53">
        <v>3.4</v>
      </c>
      <c r="M15" s="53"/>
      <c r="N15" s="193" t="s">
        <v>134</v>
      </c>
    </row>
    <row r="16" spans="1:14" ht="18" x14ac:dyDescent="0.25">
      <c r="A16" s="131"/>
      <c r="B16" s="136"/>
      <c r="C16" s="132"/>
      <c r="D16" s="132"/>
      <c r="E16" s="120"/>
      <c r="F16" s="298"/>
      <c r="G16" s="300"/>
      <c r="H16" s="32"/>
      <c r="L16" s="53"/>
      <c r="M16" s="53"/>
      <c r="N16" s="193"/>
    </row>
    <row r="17" spans="1:14" ht="18" x14ac:dyDescent="0.25">
      <c r="A17" s="131"/>
      <c r="H17" s="193"/>
      <c r="L17" s="53"/>
      <c r="M17" s="53"/>
      <c r="N17" s="193"/>
    </row>
    <row r="18" spans="1:14" ht="18" x14ac:dyDescent="0.25">
      <c r="A18" s="131"/>
      <c r="B18" s="136"/>
      <c r="C18" s="132"/>
      <c r="D18" s="132"/>
      <c r="E18" s="137"/>
      <c r="F18" s="298"/>
      <c r="G18" s="300"/>
      <c r="H18" s="32"/>
      <c r="L18" s="53"/>
      <c r="M18" s="53"/>
      <c r="N18" s="193"/>
    </row>
    <row r="19" spans="1:14" ht="18" x14ac:dyDescent="0.25">
      <c r="A19" s="131"/>
      <c r="B19" s="136"/>
      <c r="C19" s="132"/>
      <c r="D19" s="132"/>
      <c r="E19" s="137"/>
      <c r="F19" s="298"/>
      <c r="G19" s="300"/>
      <c r="H19" s="32"/>
      <c r="L19" s="53"/>
      <c r="M19" s="53"/>
      <c r="N19" s="193"/>
    </row>
    <row r="20" spans="1:14" ht="18" x14ac:dyDescent="0.25">
      <c r="A20" s="131"/>
      <c r="B20" s="136"/>
      <c r="C20" s="132"/>
      <c r="D20" s="132"/>
      <c r="E20" s="137"/>
      <c r="F20" s="298"/>
      <c r="G20" s="300"/>
      <c r="H20" s="32"/>
      <c r="M20" s="53"/>
      <c r="N20" s="193"/>
    </row>
    <row r="21" spans="1:14" ht="18" x14ac:dyDescent="0.25">
      <c r="A21" s="131"/>
      <c r="B21" s="136"/>
      <c r="C21" s="132"/>
      <c r="D21" s="132"/>
      <c r="E21" s="137"/>
      <c r="F21" s="298"/>
      <c r="G21" s="300"/>
      <c r="H21" s="32"/>
      <c r="L21" s="53"/>
      <c r="M21" s="53"/>
      <c r="N21" s="193"/>
    </row>
    <row r="22" spans="1:14" ht="18" x14ac:dyDescent="0.25">
      <c r="A22" s="131"/>
      <c r="H22" s="193"/>
      <c r="L22" s="53"/>
      <c r="M22" s="53"/>
      <c r="N22" s="193"/>
    </row>
    <row r="23" spans="1:14" ht="18" x14ac:dyDescent="0.25">
      <c r="A23" s="131"/>
      <c r="B23" s="136"/>
      <c r="C23" s="132"/>
      <c r="D23" s="132"/>
      <c r="E23" s="137"/>
      <c r="F23" s="298"/>
      <c r="G23" s="300"/>
      <c r="H23" s="12"/>
      <c r="L23" s="53"/>
      <c r="M23" s="53"/>
      <c r="N23" s="193"/>
    </row>
    <row r="24" spans="1:14" ht="18" x14ac:dyDescent="0.25">
      <c r="A24" s="131"/>
      <c r="B24" s="136"/>
      <c r="C24" s="132"/>
      <c r="D24" s="132"/>
      <c r="E24" s="137"/>
      <c r="F24" s="298"/>
      <c r="G24" s="300"/>
      <c r="H24" s="12"/>
      <c r="L24" s="53"/>
      <c r="M24" s="53"/>
      <c r="N24" s="193"/>
    </row>
    <row r="25" spans="1:14" ht="18" x14ac:dyDescent="0.25">
      <c r="A25" s="131"/>
      <c r="B25" s="136"/>
      <c r="C25" s="132"/>
      <c r="D25" s="132"/>
      <c r="E25" s="137"/>
      <c r="F25" s="298"/>
      <c r="G25" s="300"/>
      <c r="H25" s="12"/>
      <c r="L25" s="53"/>
      <c r="M25" s="53"/>
      <c r="N25" s="193"/>
    </row>
    <row r="26" spans="1:14" ht="18" x14ac:dyDescent="0.25">
      <c r="A26" s="131"/>
      <c r="B26" s="136"/>
      <c r="C26" s="132"/>
      <c r="D26" s="132"/>
      <c r="E26" s="137"/>
      <c r="F26" s="298"/>
      <c r="G26" s="300"/>
      <c r="H26" s="12"/>
      <c r="L26" s="53"/>
      <c r="M26" s="53"/>
      <c r="N26" s="193"/>
    </row>
    <row r="27" spans="1:14" ht="18" x14ac:dyDescent="0.25">
      <c r="A27" s="131"/>
      <c r="B27" s="136"/>
      <c r="C27" s="132"/>
      <c r="D27" s="132"/>
      <c r="E27" s="139" t="s">
        <v>11</v>
      </c>
      <c r="F27" s="298"/>
      <c r="G27" s="300">
        <f>SUM(G7:G23)</f>
        <v>37.879999999999995</v>
      </c>
      <c r="H27" s="12"/>
      <c r="L27" s="53"/>
      <c r="M27" s="53"/>
      <c r="N27" s="193"/>
    </row>
    <row r="28" spans="1:14" ht="18" x14ac:dyDescent="0.25">
      <c r="A28" s="131"/>
      <c r="B28" s="136"/>
      <c r="C28" s="132"/>
      <c r="D28" s="132"/>
      <c r="E28" s="137"/>
      <c r="F28" s="298"/>
      <c r="G28" s="300"/>
      <c r="H28" s="12"/>
      <c r="L28" s="53"/>
      <c r="M28" s="53"/>
      <c r="N28" s="193"/>
    </row>
    <row r="29" spans="1:14" x14ac:dyDescent="0.2">
      <c r="H29" s="32"/>
      <c r="L29" s="53"/>
      <c r="M29" s="53"/>
    </row>
    <row r="30" spans="1:14" x14ac:dyDescent="0.2">
      <c r="H30" s="32"/>
      <c r="L30" s="53"/>
      <c r="M30" s="53"/>
    </row>
    <row r="31" spans="1:14" ht="18" x14ac:dyDescent="0.25">
      <c r="A31" s="131"/>
      <c r="B31" s="136"/>
      <c r="C31" s="132"/>
      <c r="D31" s="132"/>
      <c r="E31" s="22"/>
      <c r="F31" s="298"/>
      <c r="G31" s="300"/>
      <c r="H31" s="12"/>
      <c r="L31" s="53"/>
      <c r="M31" s="53"/>
    </row>
    <row r="32" spans="1:14" x14ac:dyDescent="0.2">
      <c r="A32" s="2"/>
      <c r="L32" s="29"/>
      <c r="M32" s="29"/>
      <c r="N32" s="29"/>
    </row>
    <row r="33" spans="1:13" x14ac:dyDescent="0.2">
      <c r="A33" s="22"/>
      <c r="B33" s="7"/>
      <c r="C33" s="22"/>
      <c r="D33" s="22"/>
      <c r="F33" s="288"/>
      <c r="G33" s="288"/>
      <c r="H33" s="7"/>
      <c r="I33" s="7"/>
      <c r="J33" s="7"/>
      <c r="K33" s="7"/>
      <c r="L33" s="31"/>
      <c r="M33" s="31"/>
    </row>
    <row r="34" spans="1:13" x14ac:dyDescent="0.2">
      <c r="A34" s="2"/>
    </row>
    <row r="35" spans="1:13" x14ac:dyDescent="0.2">
      <c r="A35" s="2"/>
      <c r="B35" s="3"/>
      <c r="H35" s="315"/>
    </row>
    <row r="36" spans="1:13" x14ac:dyDescent="0.2">
      <c r="A36" s="2"/>
      <c r="B36" s="3"/>
      <c r="E36" s="15"/>
      <c r="H36" s="12"/>
    </row>
    <row r="37" spans="1:13" x14ac:dyDescent="0.2">
      <c r="A37" s="2"/>
      <c r="E37" s="22"/>
      <c r="H37" s="53"/>
    </row>
    <row r="38" spans="1:13" x14ac:dyDescent="0.2">
      <c r="A38" s="2"/>
      <c r="F38" s="289"/>
      <c r="G38" s="289"/>
      <c r="H38" s="54"/>
    </row>
    <row r="39" spans="1:13" x14ac:dyDescent="0.2">
      <c r="A39" s="2"/>
    </row>
    <row r="40" spans="1:13" ht="15" x14ac:dyDescent="0.25">
      <c r="A40" s="10"/>
    </row>
    <row r="42" spans="1:13" x14ac:dyDescent="0.2">
      <c r="A42" s="22"/>
      <c r="B42" s="7"/>
      <c r="C42" s="22"/>
      <c r="D42" s="22"/>
      <c r="F42" s="288"/>
      <c r="G42" s="288"/>
      <c r="H42" s="7"/>
      <c r="I42" s="7"/>
      <c r="J42" s="7"/>
      <c r="K42" s="7"/>
      <c r="L42" s="31"/>
      <c r="M42" s="31"/>
    </row>
    <row r="43" spans="1:13" x14ac:dyDescent="0.2">
      <c r="A43" s="2"/>
    </row>
    <row r="44" spans="1:13" x14ac:dyDescent="0.2">
      <c r="A44" s="2"/>
      <c r="H44" s="12"/>
    </row>
    <row r="45" spans="1:13" x14ac:dyDescent="0.2">
      <c r="A45" s="2"/>
      <c r="H45" s="12"/>
    </row>
    <row r="46" spans="1:13" x14ac:dyDescent="0.2">
      <c r="A46" s="2"/>
      <c r="H46" s="12"/>
    </row>
    <row r="47" spans="1:13" x14ac:dyDescent="0.2">
      <c r="A47" s="2"/>
      <c r="H47" s="12"/>
    </row>
    <row r="48" spans="1:13" x14ac:dyDescent="0.2">
      <c r="A48" s="2"/>
      <c r="E48" s="15"/>
      <c r="H48" s="12"/>
    </row>
    <row r="49" spans="1:14" x14ac:dyDescent="0.2">
      <c r="A49" s="2"/>
      <c r="H49" s="12"/>
    </row>
    <row r="50" spans="1:14" x14ac:dyDescent="0.2">
      <c r="A50" s="2"/>
      <c r="H50" s="12"/>
    </row>
    <row r="51" spans="1:14" ht="15.75" x14ac:dyDescent="0.25">
      <c r="A51" s="2"/>
      <c r="E51" s="16"/>
      <c r="H51" s="12"/>
    </row>
    <row r="52" spans="1:14" x14ac:dyDescent="0.2">
      <c r="A52" s="2"/>
    </row>
    <row r="53" spans="1:14" x14ac:dyDescent="0.2">
      <c r="A53" s="2"/>
      <c r="F53" s="289"/>
      <c r="G53"/>
    </row>
    <row r="54" spans="1:14" x14ac:dyDescent="0.2">
      <c r="E54" s="18"/>
    </row>
    <row r="55" spans="1:14" x14ac:dyDescent="0.2">
      <c r="E55" s="18"/>
    </row>
    <row r="56" spans="1:14" x14ac:dyDescent="0.2">
      <c r="G56" s="289"/>
      <c r="H56" s="301"/>
    </row>
    <row r="57" spans="1:14" s="29" customFormat="1" x14ac:dyDescent="0.2">
      <c r="A57"/>
      <c r="B57"/>
      <c r="C57"/>
      <c r="D57"/>
      <c r="E57" s="24"/>
      <c r="F57" s="37"/>
      <c r="G57" s="37"/>
      <c r="H57"/>
      <c r="I57"/>
      <c r="J57"/>
      <c r="K57"/>
      <c r="L57"/>
      <c r="M57"/>
      <c r="N57"/>
    </row>
    <row r="59" spans="1:14" x14ac:dyDescent="0.2">
      <c r="A59" s="2"/>
      <c r="B59" s="3"/>
      <c r="E59" s="24"/>
      <c r="G59" s="289"/>
    </row>
    <row r="60" spans="1:14" x14ac:dyDescent="0.2">
      <c r="A60" s="2"/>
      <c r="B60" s="3"/>
      <c r="E60" s="24"/>
    </row>
    <row r="61" spans="1:14" x14ac:dyDescent="0.2">
      <c r="A61" s="2"/>
      <c r="E61" s="24"/>
    </row>
    <row r="62" spans="1:14" x14ac:dyDescent="0.2">
      <c r="A62" s="2"/>
      <c r="B62" s="3"/>
      <c r="E62" s="24"/>
    </row>
    <row r="63" spans="1:14" x14ac:dyDescent="0.2">
      <c r="A63" s="2"/>
      <c r="E63" s="24"/>
    </row>
    <row r="64" spans="1:14" x14ac:dyDescent="0.2">
      <c r="A64" s="2"/>
      <c r="B64" s="3"/>
      <c r="E64" s="24"/>
    </row>
    <row r="65" spans="1:7" x14ac:dyDescent="0.2">
      <c r="A65" s="2"/>
      <c r="B65" s="3"/>
    </row>
    <row r="66" spans="1:7" x14ac:dyDescent="0.2">
      <c r="A66" s="2"/>
      <c r="B66" s="3"/>
    </row>
    <row r="67" spans="1:7" x14ac:dyDescent="0.2">
      <c r="A67" s="2"/>
      <c r="B67" s="3"/>
    </row>
    <row r="68" spans="1:7" x14ac:dyDescent="0.2">
      <c r="A68" s="2"/>
      <c r="B68" s="3"/>
    </row>
    <row r="69" spans="1:7" x14ac:dyDescent="0.2">
      <c r="A69" s="2"/>
      <c r="B69" s="3"/>
    </row>
    <row r="70" spans="1:7" x14ac:dyDescent="0.2">
      <c r="A70" s="2"/>
    </row>
    <row r="71" spans="1:7" x14ac:dyDescent="0.2">
      <c r="A71" s="2"/>
      <c r="B71" s="3"/>
    </row>
    <row r="72" spans="1:7" x14ac:dyDescent="0.2">
      <c r="A72" s="2"/>
      <c r="E72" s="29"/>
    </row>
    <row r="73" spans="1:7" x14ac:dyDescent="0.2">
      <c r="A73" s="2"/>
    </row>
    <row r="74" spans="1:7" x14ac:dyDescent="0.2">
      <c r="A74" s="2"/>
      <c r="B74" s="3"/>
    </row>
    <row r="75" spans="1:7" x14ac:dyDescent="0.2">
      <c r="A75" s="2"/>
    </row>
    <row r="77" spans="1:7" s="29" customFormat="1" x14ac:dyDescent="0.2">
      <c r="E77" s="14"/>
      <c r="F77" s="290"/>
      <c r="G77" s="290"/>
    </row>
  </sheetData>
  <mergeCells count="1">
    <mergeCell ref="A1:H1"/>
  </mergeCells>
  <phoneticPr fontId="0" type="noConversion"/>
  <printOptions gridLines="1"/>
  <pageMargins left="0.5" right="0.25" top="0.75" bottom="0.75" header="0.5" footer="0.5"/>
  <pageSetup scale="56" fitToHeight="2" orientation="landscape" r:id="rId1"/>
  <headerFooter alignWithMargins="0">
    <oddFooter>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7"/>
  <sheetViews>
    <sheetView topLeftCell="A25" zoomScaleNormal="100" workbookViewId="0">
      <selection activeCell="L52" sqref="L52"/>
    </sheetView>
  </sheetViews>
  <sheetFormatPr defaultRowHeight="12.75" x14ac:dyDescent="0.2"/>
  <cols>
    <col min="1" max="1" width="11.5703125" customWidth="1"/>
    <col min="3" max="3" width="7.140625" customWidth="1"/>
    <col min="4" max="4" width="14.5703125" customWidth="1"/>
    <col min="5" max="5" width="40.7109375" style="14" customWidth="1"/>
    <col min="6" max="6" width="13.85546875" style="37" customWidth="1"/>
    <col min="7" max="7" width="18.85546875" style="37" customWidth="1"/>
    <col min="8" max="8" width="16.7109375" customWidth="1"/>
    <col min="9" max="11" width="8.85546875" customWidth="1"/>
  </cols>
  <sheetData>
    <row r="1" spans="1:11" ht="18" x14ac:dyDescent="0.25">
      <c r="A1" s="358" t="s">
        <v>100</v>
      </c>
      <c r="B1" s="358"/>
      <c r="C1" s="358"/>
      <c r="D1" s="358"/>
      <c r="E1" s="358"/>
      <c r="F1" s="358"/>
      <c r="G1" s="358"/>
      <c r="H1" s="358"/>
    </row>
    <row r="2" spans="1:11" ht="15.75" x14ac:dyDescent="0.25">
      <c r="A2" s="2"/>
      <c r="E2" s="13"/>
    </row>
    <row r="3" spans="1:11" ht="18" x14ac:dyDescent="0.25">
      <c r="A3" s="127" t="s">
        <v>0</v>
      </c>
      <c r="B3" s="118"/>
      <c r="C3" s="118"/>
      <c r="D3" s="118"/>
      <c r="E3" s="128" t="s">
        <v>144</v>
      </c>
      <c r="F3" s="286"/>
      <c r="G3" s="286"/>
      <c r="H3" s="118"/>
    </row>
    <row r="4" spans="1:11" s="29" customFormat="1" ht="36" x14ac:dyDescent="0.25">
      <c r="A4" s="113" t="s">
        <v>1</v>
      </c>
      <c r="B4" s="113" t="s">
        <v>13</v>
      </c>
      <c r="C4" s="113" t="s">
        <v>2</v>
      </c>
      <c r="D4" s="113" t="s">
        <v>3</v>
      </c>
      <c r="E4" s="113" t="s">
        <v>4</v>
      </c>
      <c r="F4" s="287" t="s">
        <v>5</v>
      </c>
      <c r="G4" s="287" t="s">
        <v>6</v>
      </c>
      <c r="H4" s="113"/>
      <c r="I4" s="7" t="s">
        <v>22</v>
      </c>
      <c r="J4" s="7" t="s">
        <v>23</v>
      </c>
      <c r="K4" s="7" t="s">
        <v>24</v>
      </c>
    </row>
    <row r="5" spans="1:11" ht="18" x14ac:dyDescent="0.25">
      <c r="A5" s="116"/>
      <c r="B5" s="118"/>
      <c r="C5" s="118"/>
      <c r="D5" s="118"/>
      <c r="E5" s="119"/>
      <c r="F5" s="286"/>
      <c r="G5" s="286"/>
      <c r="H5" s="118"/>
    </row>
    <row r="6" spans="1:11" ht="18" x14ac:dyDescent="0.25">
      <c r="A6" s="116">
        <v>1</v>
      </c>
      <c r="B6" s="117">
        <v>4</v>
      </c>
      <c r="C6" s="118" t="s">
        <v>7</v>
      </c>
      <c r="D6" s="118" t="s">
        <v>36</v>
      </c>
      <c r="E6" s="316" t="s">
        <v>142</v>
      </c>
      <c r="F6" s="286">
        <v>35.94</v>
      </c>
      <c r="G6" s="257">
        <f>PRODUCT(B6,F6)</f>
        <v>143.76</v>
      </c>
      <c r="H6" s="193" t="s">
        <v>63</v>
      </c>
      <c r="I6" s="340">
        <v>35.94</v>
      </c>
      <c r="J6" s="174"/>
      <c r="K6" s="193" t="s">
        <v>63</v>
      </c>
    </row>
    <row r="7" spans="1:11" ht="18" x14ac:dyDescent="0.25">
      <c r="A7" s="116"/>
      <c r="B7" s="117"/>
      <c r="C7" s="118"/>
      <c r="D7" s="118"/>
      <c r="E7" s="316"/>
      <c r="F7" s="286"/>
      <c r="G7" s="257"/>
      <c r="H7" s="162"/>
      <c r="I7" s="174"/>
      <c r="J7" s="174"/>
    </row>
    <row r="8" spans="1:11" ht="18" x14ac:dyDescent="0.25">
      <c r="A8" s="116"/>
      <c r="B8" s="117"/>
      <c r="C8" s="118"/>
      <c r="D8" s="118"/>
      <c r="E8" s="316"/>
      <c r="F8" s="286"/>
      <c r="G8" s="257"/>
      <c r="H8" s="162"/>
      <c r="I8" s="174"/>
      <c r="J8" s="174"/>
    </row>
    <row r="9" spans="1:11" ht="18" x14ac:dyDescent="0.25">
      <c r="A9" s="116"/>
      <c r="B9" s="117"/>
      <c r="C9" s="118"/>
      <c r="D9" s="118"/>
      <c r="E9" s="316"/>
      <c r="F9" s="286"/>
      <c r="G9" s="257"/>
      <c r="H9" s="162"/>
      <c r="I9" s="174"/>
      <c r="J9" s="174"/>
    </row>
    <row r="10" spans="1:11" ht="18" x14ac:dyDescent="0.25">
      <c r="A10" s="116"/>
      <c r="B10" s="117"/>
      <c r="C10" s="118"/>
      <c r="D10" s="118"/>
      <c r="E10" s="316"/>
      <c r="F10" s="286"/>
      <c r="G10" s="257"/>
      <c r="H10" s="162"/>
      <c r="I10" s="174"/>
      <c r="J10" s="174"/>
    </row>
    <row r="11" spans="1:11" ht="47.25" x14ac:dyDescent="0.25">
      <c r="A11" s="116">
        <v>2</v>
      </c>
      <c r="B11" s="117">
        <v>24</v>
      </c>
      <c r="C11" s="118" t="s">
        <v>7</v>
      </c>
      <c r="D11" s="118" t="s">
        <v>74</v>
      </c>
      <c r="E11" s="316" t="s">
        <v>37</v>
      </c>
      <c r="F11" s="286">
        <v>19</v>
      </c>
      <c r="G11" s="257">
        <f>PRODUCT(B11,F11)</f>
        <v>456</v>
      </c>
      <c r="H11" s="193" t="s">
        <v>68</v>
      </c>
      <c r="I11" s="174"/>
      <c r="J11" s="174"/>
      <c r="K11" s="193"/>
    </row>
    <row r="12" spans="1:11" ht="31.5" x14ac:dyDescent="0.25">
      <c r="A12" s="116"/>
      <c r="B12" s="117"/>
      <c r="C12" s="118"/>
      <c r="D12" s="118"/>
      <c r="E12" s="316" t="s">
        <v>69</v>
      </c>
      <c r="F12" s="286"/>
      <c r="G12" s="257"/>
      <c r="H12" s="162"/>
      <c r="I12">
        <v>19</v>
      </c>
      <c r="J12" s="322"/>
      <c r="K12" s="193" t="s">
        <v>68</v>
      </c>
    </row>
    <row r="13" spans="1:11" ht="18" x14ac:dyDescent="0.25">
      <c r="A13" s="116"/>
      <c r="H13" s="162"/>
      <c r="I13" s="174">
        <v>19.809999999999999</v>
      </c>
      <c r="J13" s="174"/>
      <c r="K13" t="s">
        <v>63</v>
      </c>
    </row>
    <row r="14" spans="1:11" ht="18" x14ac:dyDescent="0.25">
      <c r="A14" s="116"/>
      <c r="H14" s="162"/>
      <c r="I14" s="174"/>
      <c r="J14" s="174"/>
    </row>
    <row r="15" spans="1:11" ht="18" x14ac:dyDescent="0.25">
      <c r="A15" s="116"/>
      <c r="H15" s="162"/>
      <c r="I15" s="174"/>
      <c r="J15" s="174"/>
    </row>
    <row r="16" spans="1:11" ht="18" x14ac:dyDescent="0.25">
      <c r="A16" s="116"/>
      <c r="B16" s="117"/>
      <c r="C16" s="118"/>
      <c r="D16" s="118"/>
      <c r="E16" s="316"/>
      <c r="F16" s="286"/>
      <c r="G16" s="257"/>
      <c r="H16" s="162"/>
      <c r="I16" s="174"/>
      <c r="J16" s="174"/>
      <c r="K16" s="193"/>
    </row>
    <row r="17" spans="1:12" ht="18" x14ac:dyDescent="0.25">
      <c r="A17" s="116">
        <v>3</v>
      </c>
      <c r="B17" s="355">
        <v>1</v>
      </c>
      <c r="C17" s="356" t="s">
        <v>7</v>
      </c>
      <c r="D17" s="356" t="s">
        <v>124</v>
      </c>
      <c r="E17" s="126" t="s">
        <v>125</v>
      </c>
      <c r="F17" s="293">
        <v>1060</v>
      </c>
      <c r="G17" s="257">
        <f>PRODUCT(B17,F17)</f>
        <v>1060</v>
      </c>
      <c r="H17" s="193" t="s">
        <v>136</v>
      </c>
      <c r="I17" s="174">
        <v>1598.4</v>
      </c>
      <c r="J17" s="174"/>
      <c r="K17" t="s">
        <v>63</v>
      </c>
    </row>
    <row r="18" spans="1:12" ht="18" x14ac:dyDescent="0.25">
      <c r="A18" s="116"/>
      <c r="B18" s="117"/>
      <c r="C18" s="118"/>
      <c r="D18" s="118"/>
      <c r="E18" s="316"/>
      <c r="F18" s="286"/>
      <c r="G18" s="257"/>
      <c r="H18" s="162"/>
      <c r="I18" s="174">
        <v>1355</v>
      </c>
      <c r="J18" s="174"/>
      <c r="K18" s="193" t="s">
        <v>68</v>
      </c>
    </row>
    <row r="19" spans="1:12" ht="18" x14ac:dyDescent="0.25">
      <c r="A19" s="116"/>
      <c r="B19" s="117"/>
      <c r="C19" s="118"/>
      <c r="D19" s="118"/>
      <c r="E19" s="316"/>
      <c r="F19" s="286"/>
      <c r="G19" s="257"/>
      <c r="H19" s="162"/>
      <c r="I19" s="174">
        <v>1327.4</v>
      </c>
      <c r="J19" s="174"/>
      <c r="K19" s="193" t="s">
        <v>64</v>
      </c>
    </row>
    <row r="20" spans="1:12" ht="18" x14ac:dyDescent="0.25">
      <c r="A20" s="116"/>
      <c r="B20" s="117"/>
      <c r="C20" s="118"/>
      <c r="D20" s="118"/>
      <c r="E20" s="316"/>
      <c r="F20" s="286"/>
      <c r="G20" s="257"/>
      <c r="H20" s="162"/>
      <c r="I20" s="174"/>
      <c r="J20" s="174">
        <v>1060</v>
      </c>
      <c r="K20" s="193" t="s">
        <v>136</v>
      </c>
    </row>
    <row r="21" spans="1:12" ht="18" x14ac:dyDescent="0.25">
      <c r="A21" s="116"/>
      <c r="B21" s="117"/>
      <c r="C21" s="118"/>
      <c r="D21" s="118"/>
      <c r="E21" s="316"/>
      <c r="F21" s="286"/>
      <c r="G21" s="257"/>
      <c r="H21" s="162"/>
      <c r="I21" s="174"/>
      <c r="J21" s="174"/>
      <c r="K21" s="193"/>
    </row>
    <row r="22" spans="1:12" ht="18" x14ac:dyDescent="0.25">
      <c r="A22" s="116"/>
      <c r="B22" s="117"/>
      <c r="C22" s="118"/>
      <c r="D22" s="118"/>
      <c r="E22" s="316"/>
      <c r="F22" s="286"/>
      <c r="G22" s="257"/>
      <c r="H22" s="162"/>
      <c r="I22" s="174"/>
      <c r="J22" s="174"/>
    </row>
    <row r="23" spans="1:12" ht="18" x14ac:dyDescent="0.25">
      <c r="A23" s="116"/>
      <c r="B23" s="117"/>
      <c r="C23" s="118"/>
      <c r="D23" s="118"/>
      <c r="E23" s="316"/>
      <c r="F23" s="286"/>
      <c r="G23" s="257"/>
      <c r="H23" s="162"/>
      <c r="I23" s="174"/>
      <c r="J23" s="174"/>
      <c r="K23" s="193"/>
    </row>
    <row r="24" spans="1:12" ht="18" x14ac:dyDescent="0.25">
      <c r="A24" s="116">
        <v>4</v>
      </c>
      <c r="B24" s="117">
        <v>24</v>
      </c>
      <c r="C24" s="118" t="s">
        <v>7</v>
      </c>
      <c r="D24" s="118" t="s">
        <v>77</v>
      </c>
      <c r="E24" s="316" t="s">
        <v>72</v>
      </c>
      <c r="F24" s="286">
        <v>8.9700000000000006</v>
      </c>
      <c r="G24" s="257">
        <f>PRODUCT(B24,F24)</f>
        <v>215.28000000000003</v>
      </c>
      <c r="H24" s="193" t="s">
        <v>63</v>
      </c>
      <c r="I24" s="174">
        <v>8.9700000000000006</v>
      </c>
      <c r="J24" s="174"/>
      <c r="K24" s="193" t="s">
        <v>63</v>
      </c>
    </row>
    <row r="25" spans="1:12" ht="31.5" x14ac:dyDescent="0.25">
      <c r="A25" s="116"/>
      <c r="B25" s="117"/>
      <c r="C25" s="118"/>
      <c r="D25" s="118"/>
      <c r="E25" s="316" t="s">
        <v>78</v>
      </c>
      <c r="F25" s="286"/>
      <c r="G25" s="257"/>
      <c r="H25" s="162"/>
      <c r="I25" s="174">
        <v>9.5</v>
      </c>
      <c r="J25" s="174"/>
      <c r="K25" s="351" t="s">
        <v>68</v>
      </c>
    </row>
    <row r="26" spans="1:12" ht="31.5" x14ac:dyDescent="0.25">
      <c r="A26" s="116"/>
      <c r="B26" s="117"/>
      <c r="C26" s="118"/>
      <c r="D26" s="118"/>
      <c r="E26" s="316" t="s">
        <v>69</v>
      </c>
      <c r="F26" s="286"/>
      <c r="G26" s="257"/>
      <c r="H26" s="162"/>
      <c r="I26" s="174">
        <v>23.13</v>
      </c>
      <c r="J26" s="174"/>
      <c r="K26" s="193" t="s">
        <v>64</v>
      </c>
    </row>
    <row r="27" spans="1:12" ht="18" x14ac:dyDescent="0.25">
      <c r="A27" s="116"/>
      <c r="B27" s="117"/>
      <c r="C27" s="118"/>
      <c r="D27" s="118"/>
      <c r="E27" s="14" t="s">
        <v>82</v>
      </c>
      <c r="F27" s="286"/>
      <c r="G27" s="257"/>
      <c r="H27" s="162"/>
      <c r="I27" s="174"/>
      <c r="J27" s="174"/>
    </row>
    <row r="28" spans="1:12" ht="18" x14ac:dyDescent="0.25">
      <c r="A28" s="116"/>
      <c r="B28" s="117"/>
      <c r="C28" s="118"/>
      <c r="D28" s="118"/>
      <c r="E28" s="316"/>
      <c r="F28" s="286"/>
      <c r="G28" s="257"/>
      <c r="H28" s="162"/>
      <c r="I28" s="174"/>
      <c r="J28" s="174"/>
      <c r="K28" s="193"/>
    </row>
    <row r="29" spans="1:12" ht="18" x14ac:dyDescent="0.25">
      <c r="A29" s="116"/>
      <c r="B29" s="117"/>
      <c r="C29" s="118"/>
      <c r="D29" s="118"/>
      <c r="E29" s="316"/>
      <c r="F29" s="286"/>
      <c r="G29" s="257"/>
      <c r="H29" s="162"/>
      <c r="I29" s="174"/>
      <c r="J29" s="174"/>
      <c r="K29" s="193"/>
    </row>
    <row r="30" spans="1:12" ht="31.5" x14ac:dyDescent="0.25">
      <c r="A30" s="116">
        <v>5</v>
      </c>
      <c r="B30" s="117">
        <v>11</v>
      </c>
      <c r="C30" s="118" t="s">
        <v>7</v>
      </c>
      <c r="D30" s="118"/>
      <c r="E30" s="316" t="s">
        <v>70</v>
      </c>
      <c r="F30" s="286">
        <v>49.8</v>
      </c>
      <c r="G30" s="257">
        <f>PRODUCT(B30,F30)</f>
        <v>547.79999999999995</v>
      </c>
      <c r="H30" t="s">
        <v>63</v>
      </c>
      <c r="I30" s="174">
        <v>49.8</v>
      </c>
      <c r="J30" s="174"/>
      <c r="K30" t="s">
        <v>63</v>
      </c>
    </row>
    <row r="31" spans="1:12" ht="18" x14ac:dyDescent="0.25">
      <c r="A31" s="116"/>
      <c r="B31" s="117"/>
      <c r="C31" s="118"/>
      <c r="D31" s="118"/>
      <c r="E31" s="345" t="s">
        <v>71</v>
      </c>
      <c r="F31" s="286"/>
      <c r="G31" s="257"/>
      <c r="H31" s="162"/>
      <c r="J31" s="174"/>
      <c r="K31" s="193"/>
      <c r="L31" s="193"/>
    </row>
    <row r="32" spans="1:12" ht="18" x14ac:dyDescent="0.25">
      <c r="A32" s="116"/>
      <c r="B32" s="117"/>
      <c r="C32" s="118"/>
      <c r="D32" s="118"/>
      <c r="E32" s="316"/>
      <c r="F32" s="286"/>
      <c r="G32" s="257"/>
      <c r="H32" s="162"/>
      <c r="I32" s="174"/>
      <c r="J32" s="174"/>
      <c r="K32" s="193"/>
    </row>
    <row r="33" spans="1:11" ht="18" x14ac:dyDescent="0.25">
      <c r="A33" s="116"/>
      <c r="B33" s="117"/>
      <c r="C33" s="118"/>
      <c r="D33" s="118"/>
      <c r="F33" s="286"/>
      <c r="G33" s="257"/>
      <c r="H33" s="162"/>
      <c r="I33" s="174"/>
      <c r="J33" s="174"/>
      <c r="K33" s="193"/>
    </row>
    <row r="34" spans="1:11" ht="18" x14ac:dyDescent="0.25">
      <c r="A34" s="116">
        <v>6</v>
      </c>
      <c r="B34" s="355">
        <v>1</v>
      </c>
      <c r="C34" s="356" t="s">
        <v>7</v>
      </c>
      <c r="D34" s="356" t="s">
        <v>124</v>
      </c>
      <c r="E34" s="126" t="s">
        <v>123</v>
      </c>
      <c r="F34" s="293">
        <v>1050</v>
      </c>
      <c r="G34" s="257">
        <f>PRODUCT(B34,F34)</f>
        <v>1050</v>
      </c>
      <c r="H34" s="193" t="s">
        <v>136</v>
      </c>
      <c r="I34" s="174">
        <v>1757</v>
      </c>
      <c r="J34" s="174"/>
      <c r="K34" t="s">
        <v>63</v>
      </c>
    </row>
    <row r="35" spans="1:11" ht="18" x14ac:dyDescent="0.25">
      <c r="A35" s="116"/>
      <c r="B35" s="117"/>
      <c r="C35" s="118"/>
      <c r="D35" s="118"/>
      <c r="E35" s="316"/>
      <c r="F35" s="286"/>
      <c r="G35" s="257"/>
      <c r="H35" s="162"/>
      <c r="I35" s="174">
        <v>1461.3</v>
      </c>
      <c r="J35" s="174"/>
      <c r="K35" s="193" t="s">
        <v>64</v>
      </c>
    </row>
    <row r="36" spans="1:11" ht="18" x14ac:dyDescent="0.25">
      <c r="A36" s="116"/>
      <c r="B36" s="117"/>
      <c r="C36" s="118"/>
      <c r="D36" s="118"/>
      <c r="E36" s="316"/>
      <c r="F36" s="286"/>
      <c r="G36" s="257"/>
      <c r="H36" s="162"/>
      <c r="I36" s="174"/>
      <c r="J36" s="174">
        <v>1050</v>
      </c>
      <c r="K36" s="193" t="s">
        <v>136</v>
      </c>
    </row>
    <row r="37" spans="1:11" ht="18" x14ac:dyDescent="0.25">
      <c r="A37" s="116"/>
      <c r="B37" s="117"/>
      <c r="C37" s="118"/>
      <c r="D37" s="118"/>
      <c r="E37" s="316"/>
      <c r="F37" s="286"/>
      <c r="G37" s="257"/>
      <c r="H37" s="162"/>
      <c r="I37" s="174"/>
      <c r="J37" s="174"/>
      <c r="K37" s="193"/>
    </row>
    <row r="38" spans="1:11" ht="31.5" x14ac:dyDescent="0.25">
      <c r="A38" s="116">
        <v>7</v>
      </c>
      <c r="B38" s="117">
        <v>36</v>
      </c>
      <c r="C38" s="118" t="s">
        <v>7</v>
      </c>
      <c r="D38" s="118" t="s">
        <v>79</v>
      </c>
      <c r="E38" s="316" t="s">
        <v>80</v>
      </c>
      <c r="F38" s="286">
        <v>1.81</v>
      </c>
      <c r="G38" s="257">
        <f>PRODUCT(B38,F38)</f>
        <v>65.16</v>
      </c>
      <c r="H38" s="193" t="s">
        <v>64</v>
      </c>
      <c r="I38" s="174">
        <v>1.89</v>
      </c>
      <c r="J38" s="174"/>
      <c r="K38" t="s">
        <v>63</v>
      </c>
    </row>
    <row r="39" spans="1:11" ht="18" x14ac:dyDescent="0.25">
      <c r="A39" s="116"/>
      <c r="B39" s="117"/>
      <c r="C39" s="118"/>
      <c r="D39" s="118"/>
      <c r="E39" s="316" t="s">
        <v>81</v>
      </c>
      <c r="F39" s="286"/>
      <c r="G39" s="257"/>
      <c r="H39" s="162"/>
      <c r="I39" s="174">
        <v>2.5</v>
      </c>
      <c r="J39" s="174"/>
      <c r="K39" s="351" t="s">
        <v>68</v>
      </c>
    </row>
    <row r="40" spans="1:11" ht="18" x14ac:dyDescent="0.25">
      <c r="A40" s="116"/>
      <c r="B40" s="117"/>
      <c r="C40" s="118"/>
      <c r="D40" s="118"/>
      <c r="E40" s="316"/>
      <c r="F40" s="286"/>
      <c r="G40" s="257"/>
      <c r="H40" s="162"/>
      <c r="I40" s="174">
        <v>1.81</v>
      </c>
      <c r="J40" s="174"/>
      <c r="K40" s="193" t="s">
        <v>64</v>
      </c>
    </row>
    <row r="41" spans="1:11" ht="18" x14ac:dyDescent="0.25">
      <c r="A41" s="116"/>
      <c r="B41" s="117"/>
      <c r="C41" s="118"/>
      <c r="D41" s="118"/>
      <c r="E41" s="316"/>
      <c r="F41" s="286"/>
      <c r="G41" s="257"/>
      <c r="H41" s="162"/>
      <c r="I41" s="174"/>
      <c r="J41" s="174"/>
      <c r="K41" s="193"/>
    </row>
    <row r="42" spans="1:11" ht="18" x14ac:dyDescent="0.25">
      <c r="A42" s="116"/>
      <c r="B42" s="117"/>
      <c r="C42" s="118"/>
      <c r="D42" s="118"/>
      <c r="E42" s="316"/>
      <c r="F42" s="286"/>
      <c r="G42" s="257"/>
      <c r="H42" s="162"/>
      <c r="I42" s="174"/>
      <c r="J42" s="174"/>
      <c r="K42" s="193"/>
    </row>
    <row r="43" spans="1:11" ht="31.5" x14ac:dyDescent="0.25">
      <c r="A43" s="116">
        <v>8</v>
      </c>
      <c r="B43" s="117">
        <v>24</v>
      </c>
      <c r="C43" s="223" t="s">
        <v>7</v>
      </c>
      <c r="D43" s="35"/>
      <c r="E43" s="126" t="s">
        <v>122</v>
      </c>
      <c r="F43" s="293">
        <v>1.48</v>
      </c>
      <c r="G43" s="257">
        <f>PRODUCT(B43,F43)</f>
        <v>35.519999999999996</v>
      </c>
      <c r="H43" s="193" t="s">
        <v>64</v>
      </c>
      <c r="I43" s="174">
        <v>2.29</v>
      </c>
      <c r="J43" s="174"/>
      <c r="K43" t="s">
        <v>63</v>
      </c>
    </row>
    <row r="44" spans="1:11" ht="18" x14ac:dyDescent="0.25">
      <c r="A44" s="116"/>
      <c r="C44" s="35"/>
      <c r="D44" s="35"/>
      <c r="E44" s="18"/>
      <c r="F44" s="289"/>
      <c r="G44" s="257"/>
      <c r="H44" s="162"/>
      <c r="I44" s="174">
        <v>3.34</v>
      </c>
      <c r="J44" s="174"/>
      <c r="K44" s="351" t="s">
        <v>68</v>
      </c>
    </row>
    <row r="45" spans="1:11" ht="18" x14ac:dyDescent="0.25">
      <c r="A45" s="116"/>
      <c r="B45" s="117"/>
      <c r="C45" s="118"/>
      <c r="D45" s="118"/>
      <c r="E45" s="316"/>
      <c r="F45" s="286"/>
      <c r="G45" s="257"/>
      <c r="H45" s="162"/>
      <c r="I45" s="174">
        <v>1.48</v>
      </c>
      <c r="J45" s="174"/>
      <c r="K45" s="193" t="s">
        <v>64</v>
      </c>
    </row>
    <row r="46" spans="1:11" ht="18" x14ac:dyDescent="0.25">
      <c r="A46" s="116"/>
      <c r="B46" s="117"/>
      <c r="C46" s="118"/>
      <c r="D46" s="118"/>
      <c r="E46" s="316"/>
      <c r="F46" s="286"/>
      <c r="G46" s="257"/>
      <c r="H46" s="162"/>
      <c r="I46" s="174">
        <v>2.4</v>
      </c>
      <c r="J46" s="174"/>
      <c r="K46" s="193" t="s">
        <v>134</v>
      </c>
    </row>
    <row r="47" spans="1:11" ht="18" x14ac:dyDescent="0.25">
      <c r="A47" s="116"/>
      <c r="B47" s="117"/>
      <c r="C47" s="118"/>
      <c r="D47" s="118"/>
      <c r="E47" s="316"/>
      <c r="F47" s="286"/>
      <c r="G47" s="257"/>
      <c r="H47" s="162"/>
      <c r="I47" s="174">
        <v>8</v>
      </c>
      <c r="J47" s="174"/>
      <c r="K47" s="193" t="s">
        <v>136</v>
      </c>
    </row>
    <row r="48" spans="1:11" ht="18" x14ac:dyDescent="0.25">
      <c r="A48" s="116"/>
      <c r="B48" s="117"/>
      <c r="C48" s="118"/>
      <c r="D48" s="118"/>
      <c r="E48" s="316"/>
      <c r="F48" s="286"/>
      <c r="G48" s="257"/>
      <c r="H48" s="162"/>
      <c r="I48" s="174">
        <v>2.35</v>
      </c>
      <c r="J48" s="174"/>
      <c r="K48" s="193" t="s">
        <v>62</v>
      </c>
    </row>
    <row r="49" spans="1:12" ht="18" x14ac:dyDescent="0.25">
      <c r="A49" s="116"/>
      <c r="B49" s="117"/>
      <c r="C49" s="118"/>
      <c r="D49" s="118"/>
      <c r="E49" s="316"/>
      <c r="F49" s="286"/>
      <c r="G49" s="257"/>
      <c r="H49" s="162"/>
      <c r="I49" s="174"/>
      <c r="J49" s="174"/>
      <c r="K49" s="193"/>
    </row>
    <row r="50" spans="1:12" ht="47.25" x14ac:dyDescent="0.25">
      <c r="A50" s="116">
        <v>9</v>
      </c>
      <c r="B50" s="117">
        <v>6</v>
      </c>
      <c r="C50" s="118" t="s">
        <v>7</v>
      </c>
      <c r="D50" s="118" t="s">
        <v>73</v>
      </c>
      <c r="E50" s="316" t="s">
        <v>75</v>
      </c>
      <c r="F50" s="286">
        <v>140</v>
      </c>
      <c r="G50" s="257">
        <f>PRODUCT(B50,F50)</f>
        <v>840</v>
      </c>
      <c r="H50" s="193" t="s">
        <v>68</v>
      </c>
      <c r="I50" s="174">
        <v>193.7</v>
      </c>
      <c r="J50" s="174"/>
      <c r="K50" t="s">
        <v>63</v>
      </c>
    </row>
    <row r="51" spans="1:12" ht="18" x14ac:dyDescent="0.25">
      <c r="A51" s="116"/>
      <c r="E51" s="27"/>
      <c r="G51" s="257"/>
      <c r="H51" s="162"/>
      <c r="I51" s="174"/>
      <c r="J51" s="174">
        <v>140</v>
      </c>
      <c r="K51" s="193" t="s">
        <v>68</v>
      </c>
      <c r="L51" s="193" t="s">
        <v>96</v>
      </c>
    </row>
    <row r="52" spans="1:12" ht="18" x14ac:dyDescent="0.25">
      <c r="A52" s="116"/>
      <c r="E52" s="27"/>
      <c r="G52" s="257"/>
      <c r="H52" s="162"/>
      <c r="I52" s="174"/>
      <c r="J52" s="174"/>
      <c r="K52" s="193"/>
      <c r="L52" s="193"/>
    </row>
    <row r="53" spans="1:12" ht="18" x14ac:dyDescent="0.25">
      <c r="A53" s="116"/>
      <c r="E53" s="27"/>
      <c r="G53" s="257"/>
      <c r="H53" s="162"/>
      <c r="I53" s="174"/>
      <c r="J53" s="174"/>
      <c r="K53" s="193"/>
      <c r="L53" s="193"/>
    </row>
    <row r="54" spans="1:12" ht="31.5" x14ac:dyDescent="0.25">
      <c r="A54" s="116">
        <v>10</v>
      </c>
      <c r="B54" s="354">
        <v>24</v>
      </c>
      <c r="C54" s="223" t="s">
        <v>7</v>
      </c>
      <c r="D54" s="35"/>
      <c r="E54" s="126" t="s">
        <v>121</v>
      </c>
      <c r="F54" s="293">
        <v>1.48</v>
      </c>
      <c r="G54" s="257">
        <f>PRODUCT(B54,F54)</f>
        <v>35.519999999999996</v>
      </c>
      <c r="H54" t="s">
        <v>63</v>
      </c>
      <c r="I54" s="174">
        <v>1.48</v>
      </c>
      <c r="J54" s="174"/>
      <c r="K54" t="s">
        <v>63</v>
      </c>
    </row>
    <row r="55" spans="1:12" ht="18" x14ac:dyDescent="0.25">
      <c r="A55" s="116"/>
      <c r="B55" s="118"/>
      <c r="C55" s="223"/>
      <c r="D55" s="35"/>
      <c r="E55" s="126"/>
      <c r="F55" s="293"/>
      <c r="G55" s="257"/>
      <c r="H55" s="162"/>
      <c r="I55" s="174">
        <v>4.3</v>
      </c>
      <c r="J55" s="174"/>
      <c r="K55" s="193" t="s">
        <v>68</v>
      </c>
    </row>
    <row r="56" spans="1:12" ht="18" x14ac:dyDescent="0.25">
      <c r="A56" s="116"/>
      <c r="H56" s="162"/>
      <c r="I56" s="174">
        <v>8.2799999999999994</v>
      </c>
      <c r="J56" s="174"/>
      <c r="K56" s="193" t="s">
        <v>64</v>
      </c>
    </row>
    <row r="57" spans="1:12" ht="18" x14ac:dyDescent="0.25">
      <c r="A57" s="116"/>
      <c r="H57" s="162"/>
      <c r="I57" s="174">
        <v>1.85</v>
      </c>
      <c r="J57" s="174"/>
      <c r="K57" s="193" t="s">
        <v>134</v>
      </c>
    </row>
    <row r="58" spans="1:12" ht="18" x14ac:dyDescent="0.25">
      <c r="A58" s="116"/>
      <c r="H58" s="162"/>
      <c r="I58" s="174">
        <v>13</v>
      </c>
      <c r="J58" s="174"/>
      <c r="K58" s="193" t="s">
        <v>136</v>
      </c>
    </row>
    <row r="59" spans="1:12" ht="18" x14ac:dyDescent="0.25">
      <c r="A59" s="116"/>
      <c r="B59" s="355"/>
      <c r="C59" s="356"/>
      <c r="D59" s="356"/>
      <c r="E59" s="126"/>
      <c r="F59" s="293"/>
      <c r="G59" s="257"/>
      <c r="H59" s="162"/>
      <c r="I59" s="174">
        <v>1.64</v>
      </c>
      <c r="J59" s="174"/>
      <c r="K59" s="193" t="s">
        <v>139</v>
      </c>
    </row>
    <row r="60" spans="1:12" ht="18" x14ac:dyDescent="0.25">
      <c r="A60" s="116"/>
      <c r="H60" s="162"/>
      <c r="I60" s="174"/>
      <c r="J60" s="174"/>
      <c r="K60" s="193"/>
    </row>
    <row r="61" spans="1:12" ht="18" x14ac:dyDescent="0.25">
      <c r="A61" s="116"/>
      <c r="H61" s="162"/>
      <c r="I61" s="174"/>
      <c r="J61" s="174"/>
      <c r="K61" s="193"/>
    </row>
    <row r="62" spans="1:12" ht="18" x14ac:dyDescent="0.25">
      <c r="A62" s="116"/>
      <c r="E62" s="116" t="s">
        <v>11</v>
      </c>
      <c r="G62" s="293">
        <f>SUM(G6:G61)</f>
        <v>4449.0400000000009</v>
      </c>
      <c r="H62" s="162"/>
      <c r="I62" s="174"/>
      <c r="J62" s="174"/>
      <c r="K62" s="193"/>
    </row>
    <row r="63" spans="1:12" ht="18" x14ac:dyDescent="0.25">
      <c r="A63" s="116"/>
      <c r="B63" s="117"/>
      <c r="C63" s="118"/>
      <c r="D63" s="118"/>
      <c r="E63" s="316"/>
      <c r="F63" s="286"/>
      <c r="G63" s="257"/>
      <c r="H63" s="162"/>
      <c r="I63" s="174"/>
      <c r="J63" s="174"/>
      <c r="K63" s="193"/>
    </row>
    <row r="64" spans="1:12" ht="18" x14ac:dyDescent="0.25">
      <c r="A64" s="116"/>
      <c r="H64" s="162"/>
      <c r="I64" s="174"/>
      <c r="J64" s="174"/>
      <c r="K64" s="193"/>
    </row>
    <row r="65" spans="1:11" ht="18" x14ac:dyDescent="0.25">
      <c r="B65" s="117"/>
      <c r="C65" s="118"/>
      <c r="D65" s="118"/>
      <c r="E65" s="316"/>
      <c r="F65" s="286"/>
      <c r="G65" s="257"/>
      <c r="H65" s="193"/>
      <c r="I65" s="174"/>
      <c r="J65" s="174"/>
      <c r="K65" s="193"/>
    </row>
    <row r="66" spans="1:11" x14ac:dyDescent="0.2">
      <c r="H66" s="162"/>
      <c r="I66" s="174"/>
      <c r="J66" s="174"/>
      <c r="K66" s="193"/>
    </row>
    <row r="67" spans="1:11" ht="15.75" x14ac:dyDescent="0.25">
      <c r="A67" s="316"/>
      <c r="H67" s="162"/>
      <c r="I67" s="174"/>
      <c r="J67" s="174"/>
      <c r="K67" s="193"/>
    </row>
    <row r="68" spans="1:11" ht="18" x14ac:dyDescent="0.25">
      <c r="A68" s="116"/>
      <c r="B68" s="117"/>
      <c r="C68" s="118"/>
      <c r="D68" s="118"/>
      <c r="E68" s="316"/>
      <c r="F68" s="286"/>
      <c r="G68" s="257"/>
      <c r="H68" s="193"/>
      <c r="I68" s="174"/>
      <c r="J68" s="174"/>
      <c r="K68" s="193"/>
    </row>
    <row r="69" spans="1:11" ht="18" x14ac:dyDescent="0.25">
      <c r="A69" s="116"/>
      <c r="B69" s="117"/>
      <c r="C69" s="118"/>
      <c r="D69" s="118"/>
      <c r="E69" s="316"/>
      <c r="F69" s="286"/>
      <c r="G69" s="257"/>
      <c r="H69" s="162"/>
      <c r="I69" s="174"/>
      <c r="J69" s="174"/>
      <c r="K69" s="193"/>
    </row>
    <row r="70" spans="1:11" ht="18" x14ac:dyDescent="0.25">
      <c r="A70" s="116"/>
      <c r="B70" s="117"/>
      <c r="C70" s="118"/>
      <c r="D70" s="118"/>
      <c r="E70" s="316"/>
      <c r="F70" s="286"/>
      <c r="G70" s="257"/>
      <c r="I70" s="174"/>
      <c r="J70" s="174"/>
      <c r="K70" s="193"/>
    </row>
    <row r="71" spans="1:11" x14ac:dyDescent="0.2">
      <c r="H71" s="162"/>
      <c r="I71" s="174"/>
      <c r="J71" s="174"/>
      <c r="K71" s="193"/>
    </row>
    <row r="72" spans="1:11" ht="18" x14ac:dyDescent="0.25">
      <c r="A72" s="116"/>
      <c r="B72" s="117"/>
      <c r="C72" s="118"/>
      <c r="D72" s="118"/>
      <c r="E72" s="316"/>
      <c r="F72" s="286"/>
      <c r="G72" s="257"/>
      <c r="H72" s="162"/>
      <c r="I72" s="174"/>
      <c r="J72" s="174"/>
      <c r="K72" s="193"/>
    </row>
    <row r="73" spans="1:11" ht="18" x14ac:dyDescent="0.25">
      <c r="A73" s="116"/>
      <c r="B73" s="117"/>
      <c r="C73" s="118"/>
      <c r="D73" s="118"/>
      <c r="E73" s="316"/>
      <c r="F73" s="286"/>
      <c r="G73" s="257"/>
      <c r="H73" s="162"/>
      <c r="I73" s="174"/>
      <c r="J73" s="174"/>
      <c r="K73" s="193"/>
    </row>
    <row r="74" spans="1:11" ht="18" x14ac:dyDescent="0.25">
      <c r="A74" s="116"/>
      <c r="B74" s="117"/>
      <c r="C74" s="118"/>
      <c r="D74" s="118"/>
      <c r="E74" s="316"/>
      <c r="F74" s="286"/>
      <c r="G74" s="257"/>
      <c r="H74" s="162"/>
      <c r="I74" s="174"/>
      <c r="J74" s="174"/>
      <c r="K74" s="193"/>
    </row>
    <row r="75" spans="1:11" ht="18" x14ac:dyDescent="0.25">
      <c r="A75" s="6"/>
      <c r="B75" s="117"/>
      <c r="C75" s="118"/>
      <c r="D75" s="118"/>
      <c r="E75" s="316"/>
      <c r="F75" s="286"/>
      <c r="G75" s="257"/>
      <c r="I75" s="174"/>
      <c r="J75" s="174"/>
      <c r="K75" s="193"/>
    </row>
    <row r="76" spans="1:11" ht="18" x14ac:dyDescent="0.25">
      <c r="A76" s="6"/>
      <c r="B76" s="117"/>
      <c r="C76" s="118"/>
      <c r="D76" s="118"/>
      <c r="E76" s="316"/>
      <c r="F76" s="286"/>
      <c r="G76" s="257"/>
      <c r="I76" s="174"/>
      <c r="J76" s="174"/>
      <c r="K76" s="193"/>
    </row>
    <row r="77" spans="1:11" x14ac:dyDescent="0.2">
      <c r="A77" s="2"/>
      <c r="E77" s="15"/>
      <c r="I77" s="174"/>
      <c r="J77" s="174"/>
      <c r="K77" s="193"/>
    </row>
    <row r="78" spans="1:11" x14ac:dyDescent="0.2">
      <c r="A78" s="22"/>
      <c r="B78" s="7"/>
      <c r="C78" s="22"/>
      <c r="D78" s="22"/>
      <c r="E78" s="22"/>
      <c r="F78" s="288"/>
      <c r="G78" s="288"/>
      <c r="H78" s="7"/>
      <c r="I78" s="174"/>
      <c r="J78" s="174"/>
    </row>
    <row r="79" spans="1:11" x14ac:dyDescent="0.2">
      <c r="A79" s="2"/>
      <c r="E79" s="23"/>
      <c r="I79" s="174"/>
      <c r="J79" s="174"/>
      <c r="K79" s="193"/>
    </row>
    <row r="80" spans="1:11" x14ac:dyDescent="0.2">
      <c r="A80" s="2"/>
      <c r="B80" s="3"/>
      <c r="E80" s="258"/>
      <c r="H80" s="12"/>
      <c r="I80" s="174"/>
      <c r="J80" s="174"/>
      <c r="K80" s="193"/>
    </row>
    <row r="81" spans="1:11" x14ac:dyDescent="0.2">
      <c r="A81" s="2"/>
      <c r="B81" s="3"/>
      <c r="E81" s="19"/>
      <c r="H81" s="12"/>
      <c r="I81" s="174"/>
      <c r="J81" s="174"/>
      <c r="K81" s="193"/>
    </row>
    <row r="82" spans="1:11" x14ac:dyDescent="0.2">
      <c r="A82" s="2"/>
      <c r="B82" s="3"/>
      <c r="E82" s="19"/>
      <c r="H82" s="12"/>
      <c r="I82" s="174"/>
      <c r="J82" s="174"/>
      <c r="K82" s="193"/>
    </row>
    <row r="83" spans="1:11" x14ac:dyDescent="0.2">
      <c r="A83" s="2"/>
      <c r="E83" s="19"/>
      <c r="I83" s="174"/>
      <c r="J83" s="174"/>
    </row>
    <row r="84" spans="1:11" x14ac:dyDescent="0.2">
      <c r="A84" s="2"/>
      <c r="E84" s="15"/>
      <c r="G84" s="289"/>
      <c r="I84" s="174"/>
      <c r="J84" s="174"/>
    </row>
    <row r="85" spans="1:11" x14ac:dyDescent="0.2">
      <c r="A85" s="2"/>
      <c r="E85" s="19"/>
      <c r="I85" s="174"/>
      <c r="J85" s="174"/>
    </row>
    <row r="86" spans="1:11" ht="15" x14ac:dyDescent="0.25">
      <c r="A86" s="6"/>
      <c r="E86" s="23"/>
      <c r="I86" s="174"/>
      <c r="J86" s="174"/>
    </row>
    <row r="87" spans="1:11" x14ac:dyDescent="0.2">
      <c r="A87" s="2"/>
      <c r="E87" s="15"/>
      <c r="I87" s="174"/>
      <c r="J87" s="174"/>
    </row>
    <row r="88" spans="1:11" x14ac:dyDescent="0.2">
      <c r="A88" s="22"/>
      <c r="B88" s="7"/>
      <c r="C88" s="22"/>
      <c r="D88" s="22"/>
      <c r="E88" s="22"/>
      <c r="F88" s="288"/>
      <c r="G88" s="288"/>
      <c r="H88" s="7"/>
      <c r="I88" s="174"/>
      <c r="J88" s="174"/>
    </row>
    <row r="89" spans="1:11" x14ac:dyDescent="0.2">
      <c r="A89" s="2"/>
      <c r="E89" s="15"/>
    </row>
    <row r="90" spans="1:11" x14ac:dyDescent="0.2">
      <c r="A90" s="2"/>
      <c r="B90" s="3"/>
      <c r="E90" s="258"/>
      <c r="H90" s="1"/>
    </row>
    <row r="91" spans="1:11" x14ac:dyDescent="0.2">
      <c r="A91" s="2"/>
      <c r="E91" s="258"/>
      <c r="H91" s="37"/>
      <c r="I91" s="7"/>
      <c r="J91" s="7"/>
      <c r="K91" s="7"/>
    </row>
    <row r="92" spans="1:11" x14ac:dyDescent="0.2">
      <c r="A92" s="2"/>
      <c r="E92" s="15"/>
      <c r="H92" s="4"/>
    </row>
    <row r="93" spans="1:11" x14ac:dyDescent="0.2">
      <c r="A93" s="2"/>
      <c r="E93" s="15"/>
    </row>
    <row r="94" spans="1:11" ht="15" x14ac:dyDescent="0.25">
      <c r="A94" s="6"/>
      <c r="E94" s="15"/>
    </row>
    <row r="95" spans="1:11" x14ac:dyDescent="0.2">
      <c r="A95" s="2"/>
      <c r="E95" s="15"/>
    </row>
    <row r="96" spans="1:11" x14ac:dyDescent="0.2">
      <c r="A96" s="22"/>
      <c r="B96" s="7"/>
      <c r="C96" s="22"/>
      <c r="D96" s="22"/>
      <c r="E96" s="22"/>
      <c r="F96" s="288"/>
      <c r="G96" s="288"/>
      <c r="H96" s="7"/>
    </row>
    <row r="97" spans="1:11" x14ac:dyDescent="0.2">
      <c r="A97" s="2"/>
      <c r="E97" s="15"/>
    </row>
    <row r="98" spans="1:11" x14ac:dyDescent="0.2">
      <c r="A98" s="2"/>
      <c r="B98" s="3"/>
      <c r="H98" s="12"/>
    </row>
    <row r="99" spans="1:11" x14ac:dyDescent="0.2">
      <c r="A99" s="2"/>
      <c r="E99" s="277"/>
    </row>
    <row r="100" spans="1:11" x14ac:dyDescent="0.2">
      <c r="A100" s="2"/>
      <c r="E100" s="15"/>
      <c r="F100" s="289"/>
      <c r="G100" s="289"/>
    </row>
    <row r="101" spans="1:11" x14ac:dyDescent="0.2">
      <c r="A101" s="2"/>
      <c r="E101" s="18"/>
      <c r="F101" s="289"/>
      <c r="G101" s="289"/>
      <c r="I101" s="7"/>
      <c r="J101" s="7"/>
      <c r="K101" s="7"/>
    </row>
    <row r="102" spans="1:11" ht="15.75" x14ac:dyDescent="0.25">
      <c r="E102" s="16"/>
      <c r="G102" s="289"/>
    </row>
    <row r="105" spans="1:11" x14ac:dyDescent="0.2">
      <c r="A105" s="29"/>
      <c r="B105" s="29"/>
      <c r="C105" s="29"/>
      <c r="D105" s="29"/>
      <c r="E105" s="29"/>
      <c r="F105" s="290"/>
      <c r="G105" s="290"/>
      <c r="H105" s="29"/>
    </row>
    <row r="109" spans="1:11" x14ac:dyDescent="0.2">
      <c r="I109" s="7"/>
      <c r="J109" s="7"/>
      <c r="K109" s="7"/>
    </row>
    <row r="110" spans="1:11" s="29" customFormat="1" x14ac:dyDescent="0.2">
      <c r="F110" s="290"/>
      <c r="G110" s="290"/>
      <c r="I110"/>
      <c r="J110"/>
      <c r="K110"/>
    </row>
    <row r="118" spans="6:7" s="29" customFormat="1" x14ac:dyDescent="0.2">
      <c r="F118" s="290"/>
      <c r="G118" s="290"/>
    </row>
    <row r="128" spans="6:7" s="29" customFormat="1" x14ac:dyDescent="0.2">
      <c r="F128" s="290"/>
      <c r="G128" s="290"/>
    </row>
    <row r="137" spans="8:8" x14ac:dyDescent="0.2">
      <c r="H137" s="8"/>
    </row>
  </sheetData>
  <mergeCells count="1">
    <mergeCell ref="A1:H1"/>
  </mergeCells>
  <phoneticPr fontId="0" type="noConversion"/>
  <printOptions gridLines="1"/>
  <pageMargins left="0.5" right="0.25" top="0.75" bottom="0.75" header="0.5" footer="0.5"/>
  <pageSetup scale="46" orientation="landscape" r:id="rId1"/>
  <headerFooter alignWithMargins="0">
    <oddFooter>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3"/>
  <sheetViews>
    <sheetView topLeftCell="A13" zoomScaleNormal="100" zoomScaleSheetLayoutView="100" workbookViewId="0">
      <selection activeCell="F60" sqref="F60"/>
    </sheetView>
  </sheetViews>
  <sheetFormatPr defaultRowHeight="12.75" x14ac:dyDescent="0.2"/>
  <cols>
    <col min="1" max="1" width="5.42578125" customWidth="1"/>
    <col min="2" max="2" width="7.140625" customWidth="1"/>
    <col min="3" max="3" width="9.140625" customWidth="1"/>
    <col min="4" max="4" width="16.42578125" style="14" customWidth="1"/>
    <col min="5" max="5" width="49.85546875" style="14" customWidth="1"/>
    <col min="6" max="6" width="12" style="37" customWidth="1"/>
    <col min="7" max="7" width="13.28515625" style="37" customWidth="1"/>
    <col min="8" max="8" width="11.85546875" customWidth="1"/>
    <col min="9" max="9" width="10" customWidth="1"/>
    <col min="10" max="10" width="11.140625" customWidth="1"/>
    <col min="11" max="11" width="9" customWidth="1"/>
  </cols>
  <sheetData>
    <row r="1" spans="1:11" ht="18" x14ac:dyDescent="0.25">
      <c r="A1" s="358" t="s">
        <v>101</v>
      </c>
      <c r="B1" s="358"/>
      <c r="C1" s="358"/>
      <c r="D1" s="358"/>
      <c r="E1" s="358"/>
      <c r="F1" s="358"/>
      <c r="G1" s="358"/>
      <c r="H1" s="358"/>
    </row>
    <row r="2" spans="1:11" x14ac:dyDescent="0.2">
      <c r="A2" s="2"/>
    </row>
    <row r="3" spans="1:11" ht="15" x14ac:dyDescent="0.25">
      <c r="A3" s="6" t="s">
        <v>0</v>
      </c>
      <c r="E3" s="284" t="s">
        <v>30</v>
      </c>
    </row>
    <row r="4" spans="1:11" x14ac:dyDescent="0.2">
      <c r="A4" s="2"/>
      <c r="I4" s="7"/>
      <c r="J4" s="7"/>
      <c r="K4" s="7"/>
    </row>
    <row r="5" spans="1:11" s="29" customFormat="1" ht="25.5" x14ac:dyDescent="0.2">
      <c r="A5" s="22" t="s">
        <v>1</v>
      </c>
      <c r="B5" s="7" t="s">
        <v>13</v>
      </c>
      <c r="C5" s="22" t="s">
        <v>2</v>
      </c>
      <c r="D5" s="22" t="s">
        <v>3</v>
      </c>
      <c r="E5" s="22" t="s">
        <v>4</v>
      </c>
      <c r="F5" s="288" t="s">
        <v>5</v>
      </c>
      <c r="G5" s="288" t="s">
        <v>6</v>
      </c>
      <c r="H5" s="7"/>
      <c r="I5" s="7" t="s">
        <v>22</v>
      </c>
      <c r="J5" s="7" t="s">
        <v>23</v>
      </c>
      <c r="K5" s="7" t="s">
        <v>24</v>
      </c>
    </row>
    <row r="6" spans="1:11" ht="18" x14ac:dyDescent="0.25">
      <c r="A6" s="131"/>
      <c r="B6" s="132"/>
      <c r="C6" s="132"/>
      <c r="D6" s="133"/>
      <c r="E6" s="133"/>
      <c r="F6" s="298"/>
      <c r="G6" s="300"/>
    </row>
    <row r="7" spans="1:11" ht="31.5" x14ac:dyDescent="0.25">
      <c r="A7" s="131">
        <v>1</v>
      </c>
      <c r="B7" s="136">
        <v>3</v>
      </c>
      <c r="C7" s="118" t="s">
        <v>59</v>
      </c>
      <c r="D7" s="119" t="s">
        <v>42</v>
      </c>
      <c r="E7" s="316" t="s">
        <v>43</v>
      </c>
      <c r="F7" s="298">
        <v>55</v>
      </c>
      <c r="G7" s="300">
        <f t="shared" ref="G7" si="0">B7*F7</f>
        <v>165</v>
      </c>
      <c r="H7" s="193" t="s">
        <v>134</v>
      </c>
      <c r="I7" s="344">
        <v>60.39</v>
      </c>
      <c r="J7" s="53"/>
      <c r="K7" s="193" t="s">
        <v>63</v>
      </c>
    </row>
    <row r="8" spans="1:11" ht="18" x14ac:dyDescent="0.25">
      <c r="A8" s="131"/>
      <c r="B8" s="136"/>
      <c r="C8" s="132"/>
      <c r="D8" s="119"/>
      <c r="E8" s="316"/>
      <c r="F8" s="298"/>
      <c r="G8" s="300"/>
      <c r="H8" s="12"/>
      <c r="I8" s="344">
        <v>63.82</v>
      </c>
      <c r="J8" s="53"/>
      <c r="K8" t="s">
        <v>64</v>
      </c>
    </row>
    <row r="9" spans="1:11" ht="18" x14ac:dyDescent="0.25">
      <c r="A9" s="131"/>
      <c r="B9" s="136"/>
      <c r="C9" s="132"/>
      <c r="D9" s="119"/>
      <c r="E9" s="316"/>
      <c r="F9" s="298"/>
      <c r="G9" s="300"/>
      <c r="H9" s="12"/>
      <c r="I9" s="344">
        <v>55</v>
      </c>
      <c r="J9" s="53"/>
      <c r="K9" s="193" t="s">
        <v>134</v>
      </c>
    </row>
    <row r="10" spans="1:11" ht="18" x14ac:dyDescent="0.25">
      <c r="A10" s="131"/>
      <c r="B10" s="136"/>
      <c r="C10" s="132"/>
      <c r="D10" s="119"/>
      <c r="E10" s="316"/>
      <c r="F10" s="298"/>
      <c r="G10" s="300"/>
      <c r="H10" s="12"/>
      <c r="I10" s="344">
        <v>59.16</v>
      </c>
      <c r="J10" s="53"/>
      <c r="K10" s="193" t="s">
        <v>141</v>
      </c>
    </row>
    <row r="11" spans="1:11" ht="18" x14ac:dyDescent="0.25">
      <c r="A11" s="131"/>
      <c r="B11" s="136"/>
      <c r="C11" s="132"/>
      <c r="D11" s="119"/>
      <c r="E11" s="316"/>
      <c r="F11" s="298"/>
      <c r="G11" s="300"/>
      <c r="H11" s="12"/>
      <c r="I11" s="344"/>
      <c r="J11" s="53"/>
      <c r="K11" s="193"/>
    </row>
    <row r="12" spans="1:11" ht="18" x14ac:dyDescent="0.25">
      <c r="A12" s="131"/>
      <c r="B12" s="136"/>
      <c r="C12" s="132"/>
      <c r="D12" s="119"/>
      <c r="E12" s="316"/>
      <c r="F12" s="298"/>
      <c r="G12" s="300"/>
      <c r="H12" s="12"/>
      <c r="I12" s="344"/>
      <c r="J12" s="53"/>
      <c r="K12" s="193"/>
    </row>
    <row r="13" spans="1:11" ht="18" x14ac:dyDescent="0.25">
      <c r="A13" s="131">
        <v>2</v>
      </c>
      <c r="B13" s="136">
        <v>24</v>
      </c>
      <c r="C13" s="132"/>
      <c r="D13" s="133"/>
      <c r="E13" s="316" t="s">
        <v>67</v>
      </c>
      <c r="F13" s="298">
        <v>1.58</v>
      </c>
      <c r="G13" s="300">
        <f>PRODUCT(B13,F13)</f>
        <v>37.92</v>
      </c>
      <c r="H13" s="193" t="s">
        <v>63</v>
      </c>
      <c r="I13" s="344">
        <v>1.58</v>
      </c>
      <c r="J13" s="53"/>
      <c r="K13" s="193" t="s">
        <v>63</v>
      </c>
    </row>
    <row r="14" spans="1:11" ht="18" x14ac:dyDescent="0.25">
      <c r="A14" s="131"/>
      <c r="B14" s="136"/>
      <c r="C14" s="132"/>
      <c r="D14" s="119"/>
      <c r="E14" s="316" t="s">
        <v>99</v>
      </c>
      <c r="F14" s="298"/>
      <c r="G14" s="300"/>
      <c r="H14" s="12"/>
      <c r="I14" s="344">
        <v>1.81</v>
      </c>
      <c r="J14" s="53"/>
      <c r="K14" s="193" t="s">
        <v>64</v>
      </c>
    </row>
    <row r="15" spans="1:11" ht="18" x14ac:dyDescent="0.25">
      <c r="A15" s="131"/>
      <c r="B15" s="136"/>
      <c r="C15" s="132"/>
      <c r="D15" s="119"/>
      <c r="E15" s="316"/>
      <c r="F15" s="298"/>
      <c r="G15" s="300"/>
      <c r="H15" s="12"/>
      <c r="I15" s="344"/>
      <c r="J15" s="53"/>
      <c r="K15" t="s">
        <v>68</v>
      </c>
    </row>
    <row r="16" spans="1:11" ht="18" x14ac:dyDescent="0.25">
      <c r="A16" s="131"/>
      <c r="B16" s="136"/>
      <c r="C16" s="132"/>
      <c r="D16" s="119"/>
      <c r="E16" s="316"/>
      <c r="F16" s="298"/>
      <c r="G16" s="300"/>
      <c r="H16" s="12"/>
      <c r="I16" s="344">
        <v>1.72</v>
      </c>
      <c r="J16" s="53"/>
      <c r="K16" s="193" t="s">
        <v>62</v>
      </c>
    </row>
    <row r="17" spans="1:11" ht="18" x14ac:dyDescent="0.25">
      <c r="A17" s="131"/>
      <c r="B17" s="136"/>
      <c r="C17" s="132"/>
      <c r="D17" s="119"/>
      <c r="E17" s="316"/>
      <c r="F17" s="298"/>
      <c r="G17" s="300"/>
      <c r="H17" s="12"/>
      <c r="I17">
        <v>1.95</v>
      </c>
      <c r="K17" s="193" t="s">
        <v>134</v>
      </c>
    </row>
    <row r="18" spans="1:11" ht="18" x14ac:dyDescent="0.25">
      <c r="A18" s="131"/>
      <c r="B18" s="136"/>
      <c r="C18" s="132"/>
      <c r="D18" s="119"/>
      <c r="E18" s="316"/>
      <c r="F18" s="298"/>
      <c r="G18" s="300"/>
      <c r="H18" s="12"/>
    </row>
    <row r="19" spans="1:11" ht="18" x14ac:dyDescent="0.25">
      <c r="A19" s="131"/>
      <c r="B19" s="136"/>
      <c r="C19" s="132"/>
      <c r="D19" s="119"/>
      <c r="E19" s="316"/>
      <c r="F19" s="298"/>
      <c r="G19" s="300"/>
      <c r="H19" s="12"/>
      <c r="I19" s="344"/>
      <c r="J19" s="53"/>
      <c r="K19" s="193"/>
    </row>
    <row r="20" spans="1:11" ht="18" x14ac:dyDescent="0.25">
      <c r="A20" s="131">
        <v>3</v>
      </c>
      <c r="B20" s="136">
        <v>1</v>
      </c>
      <c r="C20" s="118"/>
      <c r="D20" s="119" t="s">
        <v>36</v>
      </c>
      <c r="E20" s="316" t="s">
        <v>44</v>
      </c>
      <c r="F20" s="298">
        <v>4.8499999999999996</v>
      </c>
      <c r="G20" s="300">
        <f>PRODUCT(B20,F20)</f>
        <v>4.8499999999999996</v>
      </c>
      <c r="H20" s="193" t="s">
        <v>64</v>
      </c>
      <c r="I20" s="344">
        <v>5.75</v>
      </c>
      <c r="J20" s="53"/>
      <c r="K20" s="193" t="s">
        <v>62</v>
      </c>
    </row>
    <row r="21" spans="1:11" ht="18" x14ac:dyDescent="0.25">
      <c r="A21" s="131"/>
      <c r="B21" s="136"/>
      <c r="C21" s="132"/>
      <c r="D21" s="119"/>
      <c r="E21" s="316"/>
      <c r="F21" s="298"/>
      <c r="G21" s="300"/>
      <c r="H21" s="12"/>
      <c r="I21" s="344">
        <v>4.8499999999999996</v>
      </c>
      <c r="J21" s="53"/>
      <c r="K21" s="193" t="s">
        <v>64</v>
      </c>
    </row>
    <row r="22" spans="1:11" ht="18" x14ac:dyDescent="0.25">
      <c r="A22" s="131"/>
      <c r="B22" s="136"/>
      <c r="C22" s="132"/>
      <c r="D22" s="119"/>
      <c r="E22" s="316"/>
      <c r="F22" s="298"/>
      <c r="G22" s="300"/>
      <c r="H22" s="12"/>
      <c r="I22" s="344">
        <v>5.29</v>
      </c>
      <c r="J22" s="53"/>
      <c r="K22" s="193" t="s">
        <v>63</v>
      </c>
    </row>
    <row r="23" spans="1:11" ht="18" x14ac:dyDescent="0.25">
      <c r="A23" s="131"/>
      <c r="B23" s="136"/>
      <c r="C23" s="132"/>
      <c r="D23" s="119"/>
      <c r="E23" s="316"/>
      <c r="F23" s="298"/>
      <c r="G23" s="300"/>
      <c r="H23" s="12"/>
      <c r="I23" s="344">
        <v>6.52</v>
      </c>
      <c r="J23" s="53"/>
      <c r="K23" s="193" t="s">
        <v>134</v>
      </c>
    </row>
    <row r="24" spans="1:11" ht="18" x14ac:dyDescent="0.25">
      <c r="A24" s="131"/>
      <c r="B24" s="136"/>
      <c r="C24" s="132"/>
      <c r="D24" s="119"/>
      <c r="E24" s="316"/>
      <c r="F24" s="298"/>
      <c r="G24" s="300"/>
      <c r="H24" s="12"/>
      <c r="I24" s="344"/>
      <c r="J24" s="53"/>
      <c r="K24" s="193"/>
    </row>
    <row r="25" spans="1:11" ht="18" x14ac:dyDescent="0.25">
      <c r="A25" s="131"/>
      <c r="B25" s="136"/>
      <c r="C25" s="132"/>
      <c r="D25" s="119"/>
      <c r="E25" s="316"/>
      <c r="F25" s="298"/>
      <c r="G25" s="300"/>
      <c r="H25" s="12"/>
      <c r="I25" s="344"/>
      <c r="J25" s="53"/>
      <c r="K25" s="193"/>
    </row>
    <row r="26" spans="1:11" ht="18" x14ac:dyDescent="0.25">
      <c r="A26" s="131">
        <v>4</v>
      </c>
      <c r="B26" s="136">
        <v>1</v>
      </c>
      <c r="C26" s="132"/>
      <c r="D26" s="119" t="s">
        <v>97</v>
      </c>
      <c r="E26" s="316" t="s">
        <v>98</v>
      </c>
      <c r="F26" s="298">
        <v>4.07</v>
      </c>
      <c r="G26" s="300">
        <v>4.95</v>
      </c>
      <c r="H26" s="193" t="s">
        <v>64</v>
      </c>
      <c r="I26" s="344">
        <v>5.98</v>
      </c>
      <c r="J26" s="53"/>
      <c r="K26" s="193" t="s">
        <v>63</v>
      </c>
    </row>
    <row r="27" spans="1:11" ht="18" x14ac:dyDescent="0.25">
      <c r="A27" s="131"/>
      <c r="B27" s="136"/>
      <c r="C27" s="132"/>
      <c r="D27" s="119"/>
      <c r="E27" s="316"/>
      <c r="F27" s="298"/>
      <c r="G27" s="300"/>
      <c r="H27" s="12"/>
      <c r="I27" s="344">
        <v>4.07</v>
      </c>
      <c r="J27" s="53"/>
      <c r="K27" s="193" t="s">
        <v>64</v>
      </c>
    </row>
    <row r="28" spans="1:11" ht="18" x14ac:dyDescent="0.25">
      <c r="A28" s="131"/>
      <c r="B28" s="136"/>
      <c r="C28" s="132"/>
      <c r="D28" s="119"/>
      <c r="E28" s="316"/>
      <c r="F28" s="298"/>
      <c r="G28" s="300"/>
      <c r="I28" s="344">
        <v>5.71</v>
      </c>
      <c r="J28" s="53"/>
      <c r="K28" s="193" t="s">
        <v>141</v>
      </c>
    </row>
    <row r="29" spans="1:11" ht="18" x14ac:dyDescent="0.25">
      <c r="A29" s="131"/>
      <c r="B29" s="136"/>
      <c r="C29" s="132"/>
      <c r="D29" s="119"/>
      <c r="E29" s="316"/>
      <c r="F29" s="298"/>
      <c r="G29" s="300"/>
      <c r="H29" s="12"/>
      <c r="I29" s="344"/>
      <c r="J29" s="53"/>
    </row>
    <row r="30" spans="1:11" ht="18" x14ac:dyDescent="0.25">
      <c r="A30" s="131"/>
      <c r="B30" s="136"/>
      <c r="C30" s="132"/>
      <c r="D30" s="119"/>
      <c r="E30" s="316"/>
      <c r="F30" s="298"/>
      <c r="G30" s="300"/>
      <c r="H30" s="12"/>
      <c r="I30" s="344"/>
      <c r="J30" s="53"/>
    </row>
    <row r="31" spans="1:11" ht="18" x14ac:dyDescent="0.25">
      <c r="A31" s="131"/>
      <c r="B31" s="136"/>
      <c r="C31" s="132"/>
      <c r="D31" s="133"/>
      <c r="E31" s="316"/>
      <c r="F31" s="298"/>
      <c r="G31" s="300"/>
      <c r="H31" s="12"/>
      <c r="J31" s="53"/>
      <c r="K31" s="193"/>
    </row>
    <row r="32" spans="1:11" ht="18" x14ac:dyDescent="0.25">
      <c r="A32" s="131"/>
      <c r="H32" s="12"/>
      <c r="J32" s="53"/>
      <c r="K32" s="193"/>
    </row>
    <row r="33" spans="1:12" ht="18" x14ac:dyDescent="0.25">
      <c r="A33" s="131"/>
      <c r="B33" s="136"/>
      <c r="C33" s="132"/>
      <c r="D33" s="133"/>
      <c r="E33" s="223"/>
      <c r="F33" s="298"/>
      <c r="G33" s="300"/>
      <c r="H33" s="12"/>
      <c r="I33" s="53"/>
      <c r="J33" s="53"/>
    </row>
    <row r="34" spans="1:12" x14ac:dyDescent="0.2">
      <c r="H34" s="12"/>
      <c r="I34" s="53"/>
      <c r="J34" s="53"/>
      <c r="K34" s="193"/>
    </row>
    <row r="35" spans="1:12" x14ac:dyDescent="0.2">
      <c r="H35" s="12"/>
      <c r="I35" s="53"/>
      <c r="J35" s="53"/>
      <c r="K35" s="193"/>
      <c r="L35" s="193"/>
    </row>
    <row r="36" spans="1:12" ht="18" x14ac:dyDescent="0.25">
      <c r="A36" s="131"/>
      <c r="B36" s="136"/>
      <c r="C36" s="132"/>
      <c r="D36" s="133"/>
      <c r="E36" s="137"/>
      <c r="F36" s="298"/>
      <c r="G36" s="300"/>
      <c r="H36" s="12"/>
      <c r="I36" s="53"/>
      <c r="J36" s="53"/>
      <c r="K36" s="193"/>
    </row>
    <row r="37" spans="1:12" ht="18" x14ac:dyDescent="0.25">
      <c r="A37" s="131"/>
      <c r="B37" s="136"/>
      <c r="C37" s="132"/>
      <c r="D37" s="133"/>
      <c r="E37" s="137" t="s">
        <v>11</v>
      </c>
      <c r="F37" s="298"/>
      <c r="G37" s="300">
        <f>SUM(G7:G34)</f>
        <v>212.72</v>
      </c>
      <c r="H37" s="12"/>
      <c r="I37" s="53"/>
      <c r="J37" s="53"/>
      <c r="K37" s="193"/>
    </row>
    <row r="38" spans="1:12" ht="18" x14ac:dyDescent="0.25">
      <c r="A38" s="131"/>
      <c r="B38" s="136"/>
      <c r="C38" s="132"/>
      <c r="D38" s="133"/>
      <c r="E38" s="137"/>
      <c r="F38" s="298"/>
      <c r="G38" s="300"/>
      <c r="H38" s="12"/>
      <c r="I38" s="53"/>
      <c r="J38" s="53"/>
      <c r="K38" s="193"/>
    </row>
    <row r="39" spans="1:12" ht="18" x14ac:dyDescent="0.25">
      <c r="A39" s="131"/>
      <c r="B39" s="136"/>
      <c r="C39" s="132"/>
      <c r="D39" s="133"/>
      <c r="E39" s="137"/>
      <c r="F39" s="298"/>
      <c r="G39" s="300"/>
      <c r="H39" s="12"/>
      <c r="I39" s="53"/>
      <c r="J39" s="53"/>
      <c r="K39" s="193"/>
    </row>
    <row r="40" spans="1:12" ht="15" x14ac:dyDescent="0.25">
      <c r="A40" s="6"/>
      <c r="E40" s="15"/>
      <c r="H40" s="12"/>
      <c r="I40" s="53"/>
      <c r="J40" s="53"/>
      <c r="K40" s="193"/>
    </row>
    <row r="41" spans="1:12" x14ac:dyDescent="0.2">
      <c r="A41" s="2"/>
      <c r="E41" s="17"/>
      <c r="H41" s="12"/>
      <c r="I41" s="53"/>
    </row>
    <row r="42" spans="1:12" x14ac:dyDescent="0.2">
      <c r="A42" s="22"/>
      <c r="B42" s="7"/>
      <c r="C42" s="22"/>
      <c r="D42" s="22"/>
      <c r="E42" s="22"/>
      <c r="F42" s="288"/>
      <c r="G42" s="288"/>
      <c r="H42" s="12"/>
      <c r="I42" s="53"/>
      <c r="J42" s="53"/>
      <c r="K42" s="193"/>
    </row>
    <row r="43" spans="1:12" x14ac:dyDescent="0.2">
      <c r="A43" s="2"/>
      <c r="E43" s="17"/>
      <c r="H43" s="12"/>
      <c r="I43" s="53"/>
      <c r="J43" s="53"/>
      <c r="K43" s="193"/>
    </row>
    <row r="44" spans="1:12" x14ac:dyDescent="0.2">
      <c r="A44" s="2"/>
      <c r="B44" s="3"/>
      <c r="E44" s="258"/>
      <c r="H44" s="12"/>
      <c r="I44" s="53"/>
      <c r="J44" s="53"/>
      <c r="K44" s="193"/>
    </row>
    <row r="45" spans="1:12" x14ac:dyDescent="0.2">
      <c r="A45" s="2"/>
      <c r="B45" s="3"/>
      <c r="E45" s="25"/>
      <c r="H45" s="12"/>
      <c r="I45" s="53"/>
      <c r="J45" s="53"/>
      <c r="K45" s="193"/>
    </row>
    <row r="46" spans="1:12" x14ac:dyDescent="0.2">
      <c r="A46" s="2"/>
      <c r="B46" s="3"/>
      <c r="E46" s="19"/>
      <c r="H46" s="12"/>
      <c r="I46" s="53"/>
      <c r="J46" s="53"/>
      <c r="K46" s="193"/>
    </row>
    <row r="47" spans="1:12" x14ac:dyDescent="0.2">
      <c r="A47" s="2"/>
      <c r="B47" s="3"/>
      <c r="E47" s="17"/>
      <c r="H47" s="12"/>
      <c r="I47" s="53"/>
      <c r="J47" s="53"/>
      <c r="K47" s="193"/>
    </row>
    <row r="48" spans="1:12" x14ac:dyDescent="0.2">
      <c r="A48" s="2"/>
      <c r="E48" s="15"/>
      <c r="G48" s="289"/>
      <c r="H48" s="12"/>
      <c r="I48" s="53"/>
      <c r="J48" s="53"/>
      <c r="K48" s="193"/>
    </row>
    <row r="49" spans="1:11" x14ac:dyDescent="0.2">
      <c r="A49" s="2"/>
      <c r="E49" s="17"/>
      <c r="H49" s="12"/>
      <c r="I49" s="53"/>
      <c r="J49" s="53"/>
    </row>
    <row r="50" spans="1:11" ht="15" x14ac:dyDescent="0.25">
      <c r="A50" s="6"/>
      <c r="E50" s="15"/>
      <c r="H50" s="12"/>
      <c r="I50" s="53"/>
      <c r="J50" s="53"/>
      <c r="K50" s="193"/>
    </row>
    <row r="51" spans="1:11" x14ac:dyDescent="0.2">
      <c r="A51" s="2"/>
      <c r="E51" s="17"/>
      <c r="H51" s="12"/>
      <c r="I51" s="53"/>
      <c r="J51" s="53"/>
      <c r="K51" s="193"/>
    </row>
    <row r="52" spans="1:11" x14ac:dyDescent="0.2">
      <c r="A52" s="22"/>
      <c r="B52" s="7"/>
      <c r="C52" s="22"/>
      <c r="D52" s="22"/>
      <c r="E52" s="22"/>
      <c r="F52" s="288"/>
      <c r="G52" s="288"/>
      <c r="H52" s="12"/>
      <c r="I52" s="53"/>
      <c r="J52" s="53"/>
      <c r="K52" s="193"/>
    </row>
    <row r="53" spans="1:11" x14ac:dyDescent="0.2">
      <c r="A53" s="2"/>
      <c r="E53" s="17"/>
      <c r="H53" s="12"/>
      <c r="I53" s="53"/>
      <c r="J53" s="53"/>
      <c r="K53" s="193"/>
    </row>
    <row r="54" spans="1:11" x14ac:dyDescent="0.2">
      <c r="A54" s="2"/>
      <c r="B54" s="3"/>
      <c r="E54" s="19"/>
      <c r="H54" s="12"/>
      <c r="I54" s="53"/>
      <c r="J54" s="53"/>
    </row>
    <row r="55" spans="1:11" x14ac:dyDescent="0.2">
      <c r="A55" s="2"/>
      <c r="E55" s="15"/>
      <c r="F55" s="289"/>
      <c r="G55" s="289"/>
      <c r="H55" s="12"/>
      <c r="I55" s="53"/>
      <c r="J55" s="53"/>
    </row>
    <row r="56" spans="1:11" x14ac:dyDescent="0.2">
      <c r="H56" s="12"/>
      <c r="I56" s="53"/>
      <c r="J56" s="53"/>
    </row>
    <row r="57" spans="1:11" x14ac:dyDescent="0.2">
      <c r="H57" s="12"/>
      <c r="I57" s="53"/>
      <c r="J57" s="53"/>
    </row>
    <row r="58" spans="1:11" x14ac:dyDescent="0.2">
      <c r="A58" s="2"/>
      <c r="E58" s="21"/>
      <c r="H58" s="12"/>
      <c r="I58" s="53"/>
      <c r="J58" s="53"/>
    </row>
    <row r="59" spans="1:11" ht="15" x14ac:dyDescent="0.25">
      <c r="A59" s="10"/>
      <c r="H59" s="12"/>
      <c r="I59" s="53"/>
      <c r="J59" s="53"/>
    </row>
    <row r="60" spans="1:11" x14ac:dyDescent="0.2">
      <c r="H60" s="12"/>
      <c r="I60" s="53"/>
      <c r="J60" s="53"/>
    </row>
    <row r="61" spans="1:11" x14ac:dyDescent="0.2">
      <c r="A61" s="22"/>
      <c r="B61" s="7"/>
      <c r="C61" s="22"/>
      <c r="D61" s="22"/>
      <c r="E61" s="22"/>
      <c r="F61" s="288"/>
      <c r="G61" s="288"/>
      <c r="H61" s="12"/>
      <c r="I61" s="53"/>
      <c r="J61" s="53"/>
    </row>
    <row r="62" spans="1:11" x14ac:dyDescent="0.2">
      <c r="H62" s="12"/>
      <c r="I62" s="53"/>
      <c r="J62" s="53"/>
    </row>
    <row r="63" spans="1:11" x14ac:dyDescent="0.2">
      <c r="A63" s="2"/>
      <c r="H63" s="12"/>
      <c r="I63" s="53"/>
      <c r="J63" s="53"/>
    </row>
    <row r="64" spans="1:11" x14ac:dyDescent="0.2">
      <c r="A64" s="2"/>
      <c r="H64" s="12"/>
      <c r="I64" s="53"/>
      <c r="J64" s="53"/>
    </row>
    <row r="65" spans="1:10" x14ac:dyDescent="0.2">
      <c r="A65" s="2"/>
      <c r="H65" s="12"/>
      <c r="I65" s="53"/>
      <c r="J65" s="53"/>
    </row>
    <row r="66" spans="1:10" x14ac:dyDescent="0.2">
      <c r="A66" s="2"/>
      <c r="E66" s="18"/>
      <c r="F66" s="289"/>
      <c r="G66" s="289"/>
      <c r="H66" s="12"/>
      <c r="I66" s="53"/>
      <c r="J66" s="53"/>
    </row>
    <row r="67" spans="1:10" x14ac:dyDescent="0.2">
      <c r="A67" s="2"/>
      <c r="E67" s="15"/>
      <c r="F67" s="289"/>
      <c r="G67" s="289"/>
      <c r="H67" s="12"/>
      <c r="I67" s="53"/>
      <c r="J67" s="53"/>
    </row>
    <row r="68" spans="1:10" x14ac:dyDescent="0.2">
      <c r="A68" s="2"/>
      <c r="E68" s="15"/>
      <c r="F68" s="289"/>
      <c r="G68" s="289"/>
      <c r="H68" s="12"/>
      <c r="I68" s="53"/>
      <c r="J68" s="53"/>
    </row>
    <row r="69" spans="1:10" x14ac:dyDescent="0.2">
      <c r="A69" s="2"/>
      <c r="E69" s="15"/>
      <c r="F69" s="289"/>
      <c r="G69" s="289"/>
      <c r="H69" s="12"/>
      <c r="I69" s="53"/>
      <c r="J69" s="53"/>
    </row>
    <row r="70" spans="1:10" x14ac:dyDescent="0.2">
      <c r="A70" s="2"/>
      <c r="E70" s="15"/>
      <c r="F70" s="289"/>
      <c r="G70" s="289"/>
      <c r="H70" s="12"/>
      <c r="I70" s="53"/>
      <c r="J70" s="53"/>
    </row>
    <row r="71" spans="1:10" x14ac:dyDescent="0.2">
      <c r="A71" s="2"/>
      <c r="E71" s="15"/>
      <c r="F71" s="289"/>
      <c r="G71" s="289"/>
      <c r="H71" s="12"/>
      <c r="I71" s="53"/>
      <c r="J71" s="53"/>
    </row>
    <row r="72" spans="1:10" ht="15.75" x14ac:dyDescent="0.25">
      <c r="A72" s="2"/>
      <c r="E72" s="16"/>
      <c r="F72" s="289"/>
      <c r="G72" s="289"/>
      <c r="H72" s="12"/>
      <c r="I72" s="53"/>
      <c r="J72" s="53"/>
    </row>
    <row r="74" spans="1:10" x14ac:dyDescent="0.2">
      <c r="A74" s="29"/>
      <c r="B74" s="29"/>
      <c r="C74" s="29"/>
      <c r="D74" s="29"/>
      <c r="E74" s="29"/>
      <c r="F74" s="290"/>
      <c r="G74" s="290"/>
    </row>
    <row r="75" spans="1:10" x14ac:dyDescent="0.2">
      <c r="H75" s="7"/>
    </row>
    <row r="77" spans="1:10" x14ac:dyDescent="0.2">
      <c r="H77" s="12"/>
    </row>
    <row r="78" spans="1:10" x14ac:dyDescent="0.2">
      <c r="H78" s="12"/>
    </row>
    <row r="79" spans="1:10" x14ac:dyDescent="0.2">
      <c r="H79" s="12"/>
    </row>
    <row r="85" spans="8:11" x14ac:dyDescent="0.2">
      <c r="H85" s="7"/>
    </row>
    <row r="87" spans="8:11" x14ac:dyDescent="0.2">
      <c r="H87" s="14"/>
      <c r="I87" s="267"/>
      <c r="K87" s="193"/>
    </row>
    <row r="88" spans="8:11" x14ac:dyDescent="0.2">
      <c r="H88" s="14"/>
      <c r="I88" s="271"/>
      <c r="K88" s="193"/>
    </row>
    <row r="89" spans="8:11" x14ac:dyDescent="0.2">
      <c r="H89" s="14"/>
      <c r="I89" s="267"/>
      <c r="K89" s="193"/>
    </row>
    <row r="90" spans="8:11" x14ac:dyDescent="0.2">
      <c r="H90" s="14"/>
      <c r="I90" s="267"/>
      <c r="K90" s="193"/>
    </row>
    <row r="91" spans="8:11" x14ac:dyDescent="0.2">
      <c r="H91" s="12"/>
      <c r="I91" s="267"/>
    </row>
    <row r="92" spans="8:11" x14ac:dyDescent="0.2">
      <c r="H92" s="14"/>
      <c r="I92" s="267"/>
      <c r="K92" s="193"/>
    </row>
    <row r="93" spans="8:11" x14ac:dyDescent="0.2">
      <c r="H93" s="14"/>
      <c r="I93" s="271"/>
      <c r="K93" s="193"/>
    </row>
    <row r="94" spans="8:11" x14ac:dyDescent="0.2">
      <c r="H94" s="14"/>
      <c r="I94" s="267"/>
      <c r="K94" s="193"/>
    </row>
    <row r="95" spans="8:11" x14ac:dyDescent="0.2">
      <c r="H95" s="12"/>
      <c r="I95" s="267"/>
    </row>
    <row r="96" spans="8:11" x14ac:dyDescent="0.2">
      <c r="H96" s="32"/>
      <c r="I96" s="267"/>
      <c r="J96" s="193"/>
    </row>
    <row r="97" spans="8:11" x14ac:dyDescent="0.2">
      <c r="H97" s="32"/>
      <c r="I97" s="267"/>
    </row>
    <row r="98" spans="8:11" x14ac:dyDescent="0.2">
      <c r="H98" s="32"/>
      <c r="I98" s="267"/>
    </row>
    <row r="99" spans="8:11" x14ac:dyDescent="0.2">
      <c r="H99" s="32"/>
      <c r="I99" s="267"/>
    </row>
    <row r="100" spans="8:11" x14ac:dyDescent="0.2">
      <c r="H100" s="12"/>
      <c r="I100" s="268"/>
      <c r="J100" s="7"/>
      <c r="K100" s="193"/>
    </row>
    <row r="101" spans="8:11" x14ac:dyDescent="0.2">
      <c r="H101" s="12"/>
      <c r="I101" s="268"/>
      <c r="J101" s="7"/>
      <c r="K101" s="193"/>
    </row>
    <row r="102" spans="8:11" x14ac:dyDescent="0.2">
      <c r="H102" s="12"/>
      <c r="I102" s="268"/>
      <c r="J102" s="7"/>
      <c r="K102" s="193"/>
    </row>
    <row r="103" spans="8:11" x14ac:dyDescent="0.2">
      <c r="H103" s="12"/>
    </row>
    <row r="104" spans="8:11" x14ac:dyDescent="0.2">
      <c r="H104" s="12"/>
    </row>
    <row r="112" spans="8:11" x14ac:dyDescent="0.2">
      <c r="I112" s="7"/>
      <c r="J112" s="7"/>
      <c r="K112" s="7"/>
    </row>
    <row r="113" spans="8:11" x14ac:dyDescent="0.2">
      <c r="H113" s="7"/>
    </row>
    <row r="115" spans="8:11" x14ac:dyDescent="0.2">
      <c r="H115" s="12"/>
    </row>
    <row r="116" spans="8:11" x14ac:dyDescent="0.2">
      <c r="H116" s="12"/>
    </row>
    <row r="117" spans="8:11" x14ac:dyDescent="0.2">
      <c r="H117" s="12"/>
    </row>
    <row r="125" spans="8:11" x14ac:dyDescent="0.2">
      <c r="K125" s="7"/>
    </row>
    <row r="126" spans="8:11" x14ac:dyDescent="0.2">
      <c r="H126" s="29"/>
    </row>
    <row r="172" spans="6:7" s="29" customFormat="1" x14ac:dyDescent="0.2">
      <c r="F172" s="290"/>
      <c r="G172" s="290"/>
    </row>
    <row r="177" spans="1:11" x14ac:dyDescent="0.2">
      <c r="I177" s="7"/>
      <c r="J177" s="7"/>
      <c r="K177" s="7"/>
    </row>
    <row r="184" spans="1:11" s="29" customFormat="1" x14ac:dyDescent="0.2">
      <c r="F184" s="290"/>
      <c r="G184" s="290"/>
      <c r="I184"/>
      <c r="J184"/>
    </row>
    <row r="189" spans="1:11" x14ac:dyDescent="0.2">
      <c r="A189" s="2"/>
      <c r="E189" s="15"/>
      <c r="F189" s="289"/>
      <c r="G189" s="289"/>
    </row>
    <row r="190" spans="1:11" x14ac:dyDescent="0.2">
      <c r="A190" s="2"/>
      <c r="E190" s="18"/>
      <c r="F190" s="289"/>
      <c r="G190" s="289"/>
    </row>
    <row r="191" spans="1:11" x14ac:dyDescent="0.2">
      <c r="A191" s="2"/>
      <c r="H191" s="8"/>
    </row>
    <row r="196" spans="1:11" s="29" customFormat="1" x14ac:dyDescent="0.2">
      <c r="F196" s="290"/>
      <c r="G196" s="290"/>
    </row>
    <row r="205" spans="1:11" ht="18" x14ac:dyDescent="0.25">
      <c r="E205" s="38"/>
    </row>
    <row r="206" spans="1:11" ht="15" x14ac:dyDescent="0.25">
      <c r="A206" s="6"/>
    </row>
    <row r="207" spans="1:11" x14ac:dyDescent="0.2">
      <c r="A207" s="2"/>
    </row>
    <row r="208" spans="1:11" x14ac:dyDescent="0.2">
      <c r="A208" s="22"/>
      <c r="B208" s="7"/>
      <c r="C208" s="22"/>
      <c r="D208" s="22"/>
      <c r="E208" s="22"/>
      <c r="F208" s="288"/>
      <c r="G208" s="288"/>
      <c r="H208" s="7"/>
      <c r="I208" s="7"/>
      <c r="J208" s="7"/>
      <c r="K208" s="7"/>
    </row>
    <row r="209" spans="1:8" x14ac:dyDescent="0.2">
      <c r="A209" s="2"/>
    </row>
    <row r="210" spans="1:8" x14ac:dyDescent="0.2">
      <c r="A210" s="2"/>
      <c r="B210" s="3"/>
      <c r="H210" s="12"/>
    </row>
    <row r="211" spans="1:8" x14ac:dyDescent="0.2">
      <c r="A211" s="2"/>
      <c r="B211" s="3"/>
      <c r="H211" s="12"/>
    </row>
    <row r="212" spans="1:8" x14ac:dyDescent="0.2">
      <c r="A212" s="2"/>
      <c r="B212" s="3"/>
      <c r="H212" s="12"/>
    </row>
    <row r="213" spans="1:8" x14ac:dyDescent="0.2">
      <c r="A213" s="2"/>
      <c r="B213" s="3"/>
      <c r="H213" s="12"/>
    </row>
    <row r="214" spans="1:8" x14ac:dyDescent="0.2">
      <c r="A214" s="2"/>
      <c r="B214" s="3"/>
      <c r="E214" s="24"/>
      <c r="H214" s="12"/>
    </row>
    <row r="215" spans="1:8" x14ac:dyDescent="0.2">
      <c r="A215" s="2"/>
      <c r="B215" s="3"/>
      <c r="H215" s="12"/>
    </row>
    <row r="216" spans="1:8" x14ac:dyDescent="0.2">
      <c r="A216" s="2"/>
      <c r="B216" s="3"/>
      <c r="H216" s="12"/>
    </row>
    <row r="217" spans="1:8" x14ac:dyDescent="0.2">
      <c r="A217" s="2"/>
      <c r="B217" s="3"/>
      <c r="H217" s="12"/>
    </row>
    <row r="218" spans="1:8" x14ac:dyDescent="0.2">
      <c r="A218" s="2"/>
      <c r="B218" s="3"/>
      <c r="E218" s="24"/>
      <c r="H218" s="12"/>
    </row>
    <row r="219" spans="1:8" x14ac:dyDescent="0.2">
      <c r="A219" s="2"/>
      <c r="B219" s="3"/>
      <c r="H219" s="12"/>
    </row>
    <row r="220" spans="1:8" x14ac:dyDescent="0.2">
      <c r="A220" s="2"/>
      <c r="B220" s="3"/>
      <c r="H220" s="12"/>
    </row>
    <row r="221" spans="1:8" x14ac:dyDescent="0.2">
      <c r="A221" s="2"/>
      <c r="B221" s="3"/>
      <c r="H221" s="12"/>
    </row>
    <row r="222" spans="1:8" x14ac:dyDescent="0.2">
      <c r="A222" s="2"/>
      <c r="B222" s="3"/>
      <c r="H222" s="12"/>
    </row>
    <row r="223" spans="1:8" x14ac:dyDescent="0.2">
      <c r="A223" s="2"/>
      <c r="B223" s="3"/>
      <c r="H223" s="12"/>
    </row>
    <row r="224" spans="1:8" x14ac:dyDescent="0.2">
      <c r="A224" s="2"/>
      <c r="E224" s="15"/>
      <c r="G224" s="289"/>
    </row>
    <row r="225" spans="1:11" x14ac:dyDescent="0.2">
      <c r="A225" s="2"/>
    </row>
    <row r="226" spans="1:11" ht="15" x14ac:dyDescent="0.25">
      <c r="A226" s="6"/>
      <c r="E226" s="15"/>
    </row>
    <row r="227" spans="1:11" x14ac:dyDescent="0.2">
      <c r="A227" s="2"/>
      <c r="E227" s="17"/>
    </row>
    <row r="228" spans="1:11" x14ac:dyDescent="0.2">
      <c r="A228" s="22"/>
      <c r="B228" s="7"/>
      <c r="C228" s="22"/>
      <c r="D228" s="22"/>
      <c r="E228" s="22"/>
      <c r="F228" s="288"/>
      <c r="G228" s="288"/>
      <c r="H228" s="7"/>
      <c r="I228" s="7"/>
      <c r="J228" s="7"/>
      <c r="K228" s="7"/>
    </row>
    <row r="229" spans="1:11" x14ac:dyDescent="0.2">
      <c r="A229" s="2"/>
      <c r="E229" s="17"/>
    </row>
    <row r="230" spans="1:11" x14ac:dyDescent="0.2">
      <c r="A230" s="2"/>
      <c r="B230" s="3"/>
      <c r="E230" s="19"/>
      <c r="H230" s="12"/>
    </row>
    <row r="231" spans="1:11" x14ac:dyDescent="0.2">
      <c r="A231" s="2"/>
      <c r="B231" s="3"/>
      <c r="E231" s="25"/>
      <c r="H231" s="12"/>
    </row>
    <row r="232" spans="1:11" x14ac:dyDescent="0.2">
      <c r="A232" s="2"/>
      <c r="B232" s="3"/>
      <c r="E232" s="19"/>
      <c r="H232" s="12"/>
    </row>
    <row r="233" spans="1:11" x14ac:dyDescent="0.2">
      <c r="A233" s="2"/>
      <c r="B233" s="3"/>
      <c r="E233" s="17"/>
    </row>
    <row r="234" spans="1:11" x14ac:dyDescent="0.2">
      <c r="A234" s="2"/>
      <c r="E234" s="15"/>
      <c r="G234" s="289"/>
    </row>
    <row r="235" spans="1:11" x14ac:dyDescent="0.2">
      <c r="A235" s="2"/>
      <c r="B235" s="3"/>
      <c r="H235" s="12"/>
    </row>
    <row r="236" spans="1:11" ht="15" x14ac:dyDescent="0.25">
      <c r="A236" s="6"/>
      <c r="E236" s="15"/>
    </row>
    <row r="237" spans="1:11" x14ac:dyDescent="0.2">
      <c r="A237" s="2"/>
      <c r="E237" s="17"/>
    </row>
    <row r="238" spans="1:11" x14ac:dyDescent="0.2">
      <c r="A238" s="22"/>
      <c r="B238" s="7"/>
      <c r="C238" s="22"/>
      <c r="D238" s="22"/>
      <c r="E238" s="22"/>
      <c r="F238" s="288"/>
      <c r="G238" s="288"/>
      <c r="H238" s="7"/>
      <c r="I238" s="7"/>
      <c r="J238" s="7"/>
      <c r="K238" s="7"/>
    </row>
    <row r="239" spans="1:11" x14ac:dyDescent="0.2">
      <c r="A239" s="2"/>
      <c r="E239" s="17"/>
    </row>
    <row r="240" spans="1:11" x14ac:dyDescent="0.2">
      <c r="A240" s="2"/>
      <c r="B240" s="3"/>
      <c r="E240" s="19"/>
      <c r="H240" s="32"/>
    </row>
    <row r="241" spans="1:11" x14ac:dyDescent="0.2">
      <c r="A241" s="2"/>
      <c r="B241" s="3"/>
      <c r="E241" s="19"/>
    </row>
    <row r="242" spans="1:11" x14ac:dyDescent="0.2">
      <c r="A242" s="2"/>
      <c r="E242" s="15"/>
      <c r="F242" s="289"/>
      <c r="G242" s="289"/>
    </row>
    <row r="244" spans="1:11" ht="15" x14ac:dyDescent="0.25">
      <c r="A244" s="10"/>
    </row>
    <row r="246" spans="1:11" x14ac:dyDescent="0.2">
      <c r="A246" s="22"/>
      <c r="B246" s="7"/>
      <c r="C246" s="22"/>
      <c r="D246" s="22"/>
      <c r="E246" s="22"/>
      <c r="F246" s="288"/>
      <c r="G246" s="288"/>
      <c r="H246" s="7"/>
      <c r="I246" s="7"/>
      <c r="J246" s="7"/>
      <c r="K246" s="7"/>
    </row>
    <row r="248" spans="1:11" x14ac:dyDescent="0.2">
      <c r="A248" s="2"/>
      <c r="H248" s="12"/>
    </row>
    <row r="249" spans="1:11" x14ac:dyDescent="0.2">
      <c r="A249" s="2"/>
      <c r="H249" s="12"/>
    </row>
    <row r="250" spans="1:11" x14ac:dyDescent="0.2">
      <c r="A250" s="2"/>
      <c r="H250" s="12"/>
    </row>
    <row r="251" spans="1:11" x14ac:dyDescent="0.2">
      <c r="A251" s="2"/>
      <c r="E251" s="18"/>
      <c r="F251" s="289"/>
      <c r="G251" s="289"/>
    </row>
    <row r="252" spans="1:11" x14ac:dyDescent="0.2">
      <c r="A252" s="2"/>
      <c r="E252" s="15"/>
      <c r="F252" s="289"/>
      <c r="G252" s="289"/>
    </row>
    <row r="254" spans="1:11" ht="15.75" x14ac:dyDescent="0.25">
      <c r="E254" s="16"/>
      <c r="F254" s="289"/>
      <c r="G254" s="289"/>
    </row>
    <row r="256" spans="1:11" ht="18" x14ac:dyDescent="0.25">
      <c r="E256" s="34"/>
      <c r="G256" s="289"/>
    </row>
    <row r="276" spans="1:11" x14ac:dyDescent="0.2">
      <c r="A276" s="2"/>
      <c r="E276" s="15"/>
      <c r="F276" s="289"/>
      <c r="G276" s="289"/>
    </row>
    <row r="277" spans="1:11" x14ac:dyDescent="0.2">
      <c r="A277" s="2"/>
      <c r="E277" s="15"/>
      <c r="F277" s="289"/>
      <c r="G277" s="289"/>
    </row>
    <row r="278" spans="1:11" x14ac:dyDescent="0.2">
      <c r="A278" s="2"/>
      <c r="E278" s="15"/>
      <c r="F278" s="289"/>
      <c r="G278" s="289"/>
      <c r="K278" s="29"/>
    </row>
    <row r="279" spans="1:11" x14ac:dyDescent="0.2">
      <c r="A279" s="2"/>
      <c r="E279" s="15"/>
      <c r="F279" s="289"/>
      <c r="G279" s="289"/>
    </row>
    <row r="280" spans="1:11" x14ac:dyDescent="0.2">
      <c r="A280" s="2"/>
      <c r="E280" s="15"/>
      <c r="F280" s="289"/>
      <c r="G280" s="289"/>
    </row>
    <row r="281" spans="1:11" x14ac:dyDescent="0.2">
      <c r="A281" s="2"/>
      <c r="E281" s="15"/>
      <c r="F281" s="289"/>
      <c r="G281" s="289"/>
    </row>
    <row r="282" spans="1:11" x14ac:dyDescent="0.2">
      <c r="A282" s="2"/>
      <c r="E282" s="18"/>
      <c r="F282" s="289"/>
      <c r="G282" s="289"/>
    </row>
    <row r="283" spans="1:11" x14ac:dyDescent="0.2">
      <c r="A283" s="2"/>
      <c r="H283" s="8"/>
    </row>
  </sheetData>
  <mergeCells count="1">
    <mergeCell ref="A1:H1"/>
  </mergeCells>
  <phoneticPr fontId="0" type="noConversion"/>
  <printOptions gridLines="1"/>
  <pageMargins left="0.5" right="0.25" top="0.5" bottom="0.5" header="0.5" footer="0.5"/>
  <pageSetup scale="70" orientation="landscape" r:id="rId1"/>
  <headerFooter alignWithMargins="0">
    <oddFooter>Page &amp;P</oddFooter>
  </headerFooter>
  <rowBreaks count="4" manualBreakCount="4">
    <brk id="39" max="16383" man="1"/>
    <brk id="72" max="16383" man="1"/>
    <brk id="125" max="16383" man="1"/>
    <brk id="203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2"/>
  <sheetViews>
    <sheetView topLeftCell="A16" zoomScaleNormal="100" zoomScaleSheetLayoutView="100" workbookViewId="0">
      <selection activeCell="E51" sqref="E51"/>
    </sheetView>
  </sheetViews>
  <sheetFormatPr defaultRowHeight="12.75" x14ac:dyDescent="0.2"/>
  <cols>
    <col min="1" max="1" width="7" customWidth="1"/>
    <col min="2" max="2" width="10.140625" customWidth="1"/>
    <col min="3" max="3" width="11.28515625" customWidth="1"/>
    <col min="4" max="4" width="14.85546875" style="14" customWidth="1"/>
    <col min="5" max="5" width="57" style="14" customWidth="1"/>
    <col min="6" max="6" width="12" style="37" customWidth="1"/>
    <col min="7" max="7" width="15.85546875" style="37" customWidth="1"/>
    <col min="8" max="8" width="12.85546875" customWidth="1"/>
    <col min="9" max="9" width="16.140625" customWidth="1"/>
    <col min="10" max="10" width="10.5703125" customWidth="1"/>
    <col min="11" max="11" width="14.7109375" customWidth="1"/>
  </cols>
  <sheetData>
    <row r="1" spans="1:11" ht="18" x14ac:dyDescent="0.25">
      <c r="A1" s="358" t="s">
        <v>102</v>
      </c>
      <c r="B1" s="358"/>
      <c r="C1" s="358"/>
      <c r="D1" s="358"/>
      <c r="E1" s="358"/>
      <c r="F1" s="358"/>
      <c r="G1" s="358"/>
      <c r="H1" s="358"/>
    </row>
    <row r="2" spans="1:11" x14ac:dyDescent="0.2">
      <c r="A2" s="2"/>
    </row>
    <row r="3" spans="1:11" ht="15" x14ac:dyDescent="0.25">
      <c r="A3" s="6" t="s">
        <v>0</v>
      </c>
      <c r="E3" s="284" t="s">
        <v>145</v>
      </c>
    </row>
    <row r="4" spans="1:11" x14ac:dyDescent="0.2">
      <c r="A4" s="2"/>
    </row>
    <row r="5" spans="1:11" s="29" customFormat="1" ht="36" x14ac:dyDescent="0.25">
      <c r="A5" s="113" t="s">
        <v>1</v>
      </c>
      <c r="B5" s="113" t="s">
        <v>13</v>
      </c>
      <c r="C5" s="113" t="s">
        <v>2</v>
      </c>
      <c r="D5" s="113" t="s">
        <v>3</v>
      </c>
      <c r="E5" s="113" t="s">
        <v>4</v>
      </c>
      <c r="F5" s="287" t="s">
        <v>9</v>
      </c>
      <c r="G5" s="287" t="s">
        <v>10</v>
      </c>
      <c r="H5" s="7"/>
      <c r="I5" s="7" t="s">
        <v>22</v>
      </c>
      <c r="J5" s="7" t="s">
        <v>23</v>
      </c>
      <c r="K5" s="7" t="s">
        <v>24</v>
      </c>
    </row>
    <row r="6" spans="1:11" s="29" customFormat="1" ht="18" x14ac:dyDescent="0.25">
      <c r="A6" s="113"/>
      <c r="B6" s="113"/>
      <c r="C6" s="113"/>
      <c r="D6" s="113"/>
      <c r="E6" s="115"/>
      <c r="F6" s="287"/>
      <c r="G6" s="287"/>
      <c r="H6" s="7"/>
      <c r="I6" s="7"/>
      <c r="J6" s="7"/>
      <c r="K6" s="7"/>
    </row>
    <row r="7" spans="1:11" ht="31.5" x14ac:dyDescent="0.25">
      <c r="A7" s="116">
        <v>1</v>
      </c>
      <c r="B7" s="117">
        <v>3</v>
      </c>
      <c r="C7" s="118"/>
      <c r="D7" s="119"/>
      <c r="E7" s="316" t="s">
        <v>45</v>
      </c>
      <c r="F7" s="286">
        <v>35.19</v>
      </c>
      <c r="G7" s="291">
        <f>B7*F7</f>
        <v>105.57</v>
      </c>
      <c r="H7" s="193" t="s">
        <v>63</v>
      </c>
      <c r="I7" s="37">
        <v>36</v>
      </c>
      <c r="J7" s="53"/>
      <c r="K7" s="193" t="s">
        <v>62</v>
      </c>
    </row>
    <row r="8" spans="1:11" ht="18" x14ac:dyDescent="0.25">
      <c r="A8" s="116"/>
      <c r="B8" s="117"/>
      <c r="C8" s="118"/>
      <c r="D8" s="119"/>
      <c r="E8" s="316"/>
      <c r="F8" s="286"/>
      <c r="G8" s="291"/>
      <c r="H8" s="12"/>
      <c r="I8" s="320">
        <v>35.19</v>
      </c>
      <c r="J8" s="53"/>
      <c r="K8" s="193" t="s">
        <v>63</v>
      </c>
    </row>
    <row r="9" spans="1:11" ht="18" x14ac:dyDescent="0.25">
      <c r="A9" s="116"/>
      <c r="B9" s="117"/>
      <c r="C9" s="118"/>
      <c r="D9" s="119"/>
      <c r="E9" s="316"/>
      <c r="F9" s="286"/>
      <c r="G9" s="291"/>
      <c r="H9" s="12"/>
      <c r="I9" s="320">
        <v>40.18</v>
      </c>
      <c r="J9" s="53"/>
      <c r="K9" s="193" t="s">
        <v>64</v>
      </c>
    </row>
    <row r="10" spans="1:11" ht="18" x14ac:dyDescent="0.25">
      <c r="A10" s="116"/>
      <c r="B10" s="117"/>
      <c r="C10" s="118"/>
      <c r="D10" s="119"/>
      <c r="E10" s="316"/>
      <c r="F10" s="286"/>
      <c r="G10" s="291"/>
      <c r="H10" s="12"/>
      <c r="I10" s="320"/>
      <c r="J10" s="53"/>
      <c r="K10" s="193"/>
    </row>
    <row r="11" spans="1:11" ht="18" x14ac:dyDescent="0.25">
      <c r="A11" s="116"/>
      <c r="B11" s="117"/>
      <c r="C11" s="118"/>
      <c r="D11" s="119"/>
      <c r="E11" s="316"/>
      <c r="F11" s="286"/>
      <c r="G11" s="291"/>
      <c r="H11" s="12"/>
      <c r="I11" s="320"/>
      <c r="J11" s="53"/>
      <c r="K11" s="193"/>
    </row>
    <row r="12" spans="1:11" ht="18" x14ac:dyDescent="0.25">
      <c r="A12" s="116"/>
      <c r="B12" s="117"/>
      <c r="C12" s="118"/>
      <c r="D12" s="119"/>
      <c r="E12" s="316"/>
      <c r="F12" s="286"/>
      <c r="G12" s="291"/>
      <c r="H12" s="12"/>
      <c r="I12" s="320"/>
      <c r="J12" s="53"/>
      <c r="K12" s="193"/>
    </row>
    <row r="13" spans="1:11" ht="31.5" x14ac:dyDescent="0.25">
      <c r="A13" s="116">
        <v>2</v>
      </c>
      <c r="B13" s="117">
        <v>4</v>
      </c>
      <c r="C13" s="118"/>
      <c r="D13" s="119"/>
      <c r="E13" s="316" t="s">
        <v>46</v>
      </c>
      <c r="F13" s="286">
        <v>14.25</v>
      </c>
      <c r="G13" s="291">
        <f>PRODUCT(B13,F13)</f>
        <v>57</v>
      </c>
      <c r="H13" s="193" t="s">
        <v>62</v>
      </c>
      <c r="I13" s="320">
        <v>14.25</v>
      </c>
      <c r="J13" s="53"/>
      <c r="K13" s="193" t="s">
        <v>62</v>
      </c>
    </row>
    <row r="14" spans="1:11" ht="18" x14ac:dyDescent="0.25">
      <c r="A14" s="116"/>
      <c r="B14" s="117"/>
      <c r="C14" s="118"/>
      <c r="D14" s="119"/>
      <c r="E14" s="120"/>
      <c r="F14" s="286"/>
      <c r="G14" s="291"/>
      <c r="H14" s="12"/>
      <c r="I14" s="321">
        <v>15.23</v>
      </c>
      <c r="J14" s="53"/>
      <c r="K14" s="193" t="s">
        <v>63</v>
      </c>
    </row>
    <row r="15" spans="1:11" ht="18" x14ac:dyDescent="0.25">
      <c r="A15" s="116"/>
      <c r="B15" s="117"/>
      <c r="C15" s="118"/>
      <c r="D15" s="119"/>
      <c r="E15" s="120"/>
      <c r="F15" s="286"/>
      <c r="G15" s="291"/>
      <c r="H15" s="12"/>
      <c r="I15" s="321">
        <v>14.89</v>
      </c>
      <c r="J15" s="53"/>
      <c r="K15" t="s">
        <v>64</v>
      </c>
    </row>
    <row r="16" spans="1:11" ht="18" x14ac:dyDescent="0.25">
      <c r="A16" s="116"/>
      <c r="B16" s="117"/>
      <c r="C16" s="118"/>
      <c r="D16" s="119"/>
      <c r="E16" s="120"/>
      <c r="F16" s="286"/>
      <c r="G16" s="291"/>
      <c r="H16" s="12"/>
      <c r="I16" s="321"/>
      <c r="J16" s="53"/>
      <c r="K16" s="193"/>
    </row>
    <row r="17" spans="1:11" ht="18" x14ac:dyDescent="0.25">
      <c r="A17" s="116"/>
      <c r="B17" s="117"/>
      <c r="C17" s="118"/>
      <c r="D17" s="119"/>
      <c r="E17" s="120"/>
      <c r="F17" s="286"/>
      <c r="G17" s="291"/>
      <c r="H17" s="12"/>
      <c r="I17" s="321"/>
      <c r="J17" s="53"/>
      <c r="K17" s="193"/>
    </row>
    <row r="18" spans="1:11" ht="18" x14ac:dyDescent="0.25">
      <c r="A18" s="116"/>
      <c r="B18" s="117"/>
      <c r="C18" s="118"/>
      <c r="D18" s="119"/>
      <c r="E18" s="120"/>
      <c r="F18" s="286"/>
      <c r="G18" s="291"/>
      <c r="H18" s="12"/>
      <c r="I18" s="321"/>
      <c r="J18" s="53"/>
    </row>
    <row r="19" spans="1:11" ht="31.5" x14ac:dyDescent="0.25">
      <c r="A19" s="116">
        <v>3</v>
      </c>
      <c r="B19" s="117">
        <v>24</v>
      </c>
      <c r="C19" s="118"/>
      <c r="D19" s="119"/>
      <c r="E19" s="316" t="s">
        <v>49</v>
      </c>
      <c r="F19" s="286">
        <v>4.84</v>
      </c>
      <c r="G19" s="291">
        <f t="shared" ref="G19" si="0">PRODUCT(B19,F19)</f>
        <v>116.16</v>
      </c>
      <c r="H19" s="193" t="s">
        <v>63</v>
      </c>
      <c r="I19">
        <v>4.84</v>
      </c>
      <c r="J19" s="321"/>
      <c r="K19" s="193" t="s">
        <v>63</v>
      </c>
    </row>
    <row r="20" spans="1:11" ht="18" x14ac:dyDescent="0.25">
      <c r="A20" s="116"/>
      <c r="F20" s="286"/>
      <c r="G20" s="291"/>
      <c r="H20" s="12"/>
      <c r="I20" s="323">
        <v>6.1</v>
      </c>
      <c r="J20" s="53"/>
      <c r="K20" s="193" t="s">
        <v>64</v>
      </c>
    </row>
    <row r="21" spans="1:11" ht="18" x14ac:dyDescent="0.25">
      <c r="A21" s="116"/>
      <c r="B21" s="117"/>
      <c r="C21" s="118"/>
      <c r="D21" s="119"/>
      <c r="E21" s="316"/>
      <c r="F21" s="286"/>
      <c r="G21" s="291"/>
      <c r="H21" s="12"/>
      <c r="I21" s="320"/>
      <c r="J21" s="54"/>
      <c r="K21" s="193"/>
    </row>
    <row r="22" spans="1:11" ht="18" x14ac:dyDescent="0.25">
      <c r="A22" s="116"/>
      <c r="B22" s="117"/>
      <c r="C22" s="118"/>
      <c r="D22" s="119"/>
      <c r="E22" s="316"/>
      <c r="F22" s="286"/>
      <c r="G22" s="291"/>
      <c r="H22" s="12"/>
      <c r="I22" s="320"/>
      <c r="J22" s="54"/>
      <c r="K22" s="35"/>
    </row>
    <row r="23" spans="1:11" ht="18" x14ac:dyDescent="0.25">
      <c r="A23" s="116"/>
      <c r="B23" s="117"/>
      <c r="C23" s="118"/>
      <c r="D23" s="119"/>
      <c r="E23" s="316"/>
      <c r="F23" s="286"/>
      <c r="G23" s="291"/>
      <c r="H23" s="12"/>
      <c r="I23" s="320"/>
      <c r="J23" s="54"/>
      <c r="K23" s="35"/>
    </row>
    <row r="24" spans="1:11" ht="31.5" x14ac:dyDescent="0.25">
      <c r="A24" s="116">
        <v>4</v>
      </c>
      <c r="B24" s="117">
        <v>24</v>
      </c>
      <c r="C24" s="118"/>
      <c r="D24" s="119"/>
      <c r="E24" s="316" t="s">
        <v>47</v>
      </c>
      <c r="F24" s="286">
        <v>4.84</v>
      </c>
      <c r="G24" s="291">
        <f>PRODUCT(B24,F24)</f>
        <v>116.16</v>
      </c>
      <c r="H24" s="193" t="s">
        <v>63</v>
      </c>
      <c r="I24">
        <v>4.84</v>
      </c>
      <c r="J24" s="320"/>
      <c r="K24" s="193" t="s">
        <v>63</v>
      </c>
    </row>
    <row r="25" spans="1:11" ht="18" x14ac:dyDescent="0.25">
      <c r="A25" s="116"/>
      <c r="B25" s="117"/>
      <c r="C25" s="118"/>
      <c r="D25" s="119"/>
      <c r="E25" s="316"/>
      <c r="F25" s="286"/>
      <c r="G25" s="291"/>
      <c r="H25" s="193"/>
      <c r="I25">
        <v>6.1</v>
      </c>
      <c r="J25" s="320"/>
      <c r="K25" s="193" t="s">
        <v>64</v>
      </c>
    </row>
    <row r="26" spans="1:11" ht="18" x14ac:dyDescent="0.25">
      <c r="A26" s="116"/>
      <c r="B26" s="117"/>
      <c r="C26" s="118"/>
      <c r="D26" s="119"/>
      <c r="E26" s="316"/>
      <c r="F26" s="286"/>
      <c r="G26" s="291"/>
      <c r="H26" s="193"/>
      <c r="J26" s="320"/>
      <c r="K26" s="193"/>
    </row>
    <row r="27" spans="1:11" ht="18" x14ac:dyDescent="0.25">
      <c r="A27" s="116"/>
      <c r="B27" s="117"/>
      <c r="C27" s="118"/>
      <c r="D27" s="119"/>
      <c r="E27" s="120"/>
      <c r="F27" s="286"/>
      <c r="G27" s="291"/>
      <c r="H27" s="12"/>
      <c r="I27" s="53"/>
      <c r="J27" s="53"/>
    </row>
    <row r="28" spans="1:11" ht="18" x14ac:dyDescent="0.25">
      <c r="A28" s="116"/>
      <c r="B28" s="117"/>
      <c r="C28" s="118"/>
      <c r="D28" s="119"/>
      <c r="E28" s="120"/>
      <c r="F28" s="286"/>
      <c r="G28" s="291"/>
      <c r="H28" s="12"/>
      <c r="I28" s="53"/>
      <c r="J28" s="53"/>
    </row>
    <row r="29" spans="1:11" ht="18" x14ac:dyDescent="0.25">
      <c r="A29" s="116">
        <v>5</v>
      </c>
      <c r="B29" s="117">
        <v>30</v>
      </c>
      <c r="C29" s="118"/>
      <c r="D29" s="119"/>
      <c r="E29" s="120" t="s">
        <v>113</v>
      </c>
      <c r="F29" s="286">
        <v>16.940000000000001</v>
      </c>
      <c r="G29" s="291">
        <f>PRODUCT(B29,F29)</f>
        <v>508.20000000000005</v>
      </c>
      <c r="H29" s="193" t="s">
        <v>63</v>
      </c>
      <c r="I29" s="53">
        <v>16.940000000000001</v>
      </c>
      <c r="J29" s="53"/>
      <c r="K29" s="193" t="s">
        <v>63</v>
      </c>
    </row>
    <row r="30" spans="1:11" ht="54" x14ac:dyDescent="0.25">
      <c r="A30" s="116"/>
      <c r="B30" s="117"/>
      <c r="C30" s="118"/>
      <c r="D30" s="119"/>
      <c r="E30" s="120" t="s">
        <v>114</v>
      </c>
      <c r="F30" s="286"/>
      <c r="G30" s="291"/>
      <c r="H30" s="12"/>
      <c r="I30" s="53">
        <v>19.420000000000002</v>
      </c>
      <c r="J30" s="53"/>
      <c r="K30" s="193" t="s">
        <v>64</v>
      </c>
    </row>
    <row r="31" spans="1:11" ht="18" x14ac:dyDescent="0.25">
      <c r="A31" s="116"/>
      <c r="B31" s="117"/>
      <c r="C31" s="118"/>
      <c r="D31" s="119"/>
      <c r="E31" s="348" t="s">
        <v>91</v>
      </c>
      <c r="F31" s="286"/>
      <c r="G31" s="291"/>
      <c r="H31" s="12"/>
      <c r="I31" s="53"/>
      <c r="J31" s="53"/>
      <c r="K31" s="193"/>
    </row>
    <row r="32" spans="1:11" ht="31.5" x14ac:dyDescent="0.25">
      <c r="A32" s="116"/>
      <c r="B32" s="117"/>
      <c r="C32" s="118"/>
      <c r="D32" s="119"/>
      <c r="E32" s="350" t="s">
        <v>115</v>
      </c>
      <c r="F32" s="286"/>
      <c r="G32" s="291"/>
      <c r="H32" s="12"/>
      <c r="I32" s="53"/>
      <c r="J32" s="53"/>
    </row>
    <row r="33" spans="1:11" ht="18" x14ac:dyDescent="0.25">
      <c r="A33" s="116"/>
      <c r="B33" s="117"/>
      <c r="C33" s="118"/>
      <c r="D33" s="119"/>
      <c r="E33" s="350"/>
      <c r="F33" s="286"/>
      <c r="G33" s="291"/>
      <c r="H33" s="12"/>
      <c r="I33" s="53"/>
      <c r="J33" s="53"/>
    </row>
    <row r="34" spans="1:11" ht="18.75" x14ac:dyDescent="0.25">
      <c r="A34" s="116"/>
      <c r="B34" s="117"/>
      <c r="C34" s="118"/>
      <c r="D34" s="119"/>
      <c r="E34" s="349" t="s">
        <v>25</v>
      </c>
      <c r="G34" s="257">
        <f>SUM(G7:G32)</f>
        <v>903.09</v>
      </c>
      <c r="H34" s="12"/>
      <c r="I34" s="53"/>
      <c r="J34" s="53"/>
      <c r="K34" s="193"/>
    </row>
    <row r="35" spans="1:11" ht="18" x14ac:dyDescent="0.25">
      <c r="A35" s="116"/>
      <c r="B35" s="117"/>
      <c r="C35" s="118"/>
      <c r="D35" s="119"/>
      <c r="E35" s="347"/>
      <c r="F35" s="286"/>
      <c r="G35" s="291"/>
      <c r="H35" s="12"/>
      <c r="I35" s="53"/>
      <c r="J35" s="53"/>
    </row>
    <row r="36" spans="1:11" ht="18" x14ac:dyDescent="0.25">
      <c r="A36" s="116"/>
      <c r="E36" s="347"/>
      <c r="H36" s="12"/>
      <c r="I36" s="273"/>
      <c r="J36" s="53"/>
      <c r="K36" s="193"/>
    </row>
    <row r="37" spans="1:11" ht="15" x14ac:dyDescent="0.25">
      <c r="A37" s="6"/>
      <c r="H37" s="12"/>
      <c r="J37" s="53"/>
    </row>
    <row r="38" spans="1:11" x14ac:dyDescent="0.2">
      <c r="A38" s="2"/>
      <c r="E38" s="15"/>
      <c r="G38" s="289"/>
      <c r="J38" s="53"/>
    </row>
    <row r="39" spans="1:11" x14ac:dyDescent="0.2">
      <c r="A39" s="2"/>
      <c r="E39" s="17"/>
      <c r="J39" s="53"/>
    </row>
    <row r="40" spans="1:11" x14ac:dyDescent="0.2">
      <c r="A40" s="2"/>
      <c r="B40" s="7"/>
      <c r="C40" s="7"/>
      <c r="D40" s="7"/>
      <c r="E40" s="7"/>
      <c r="F40" s="296"/>
      <c r="G40" s="296"/>
      <c r="H40" s="7"/>
      <c r="I40" s="7"/>
      <c r="J40" s="53"/>
    </row>
    <row r="41" spans="1:11" x14ac:dyDescent="0.2">
      <c r="A41" s="2"/>
      <c r="E41" s="20"/>
      <c r="J41" s="53"/>
    </row>
    <row r="42" spans="1:11" x14ac:dyDescent="0.2">
      <c r="A42" s="2"/>
      <c r="B42" s="3"/>
      <c r="E42" s="258"/>
      <c r="H42" s="12"/>
      <c r="J42" s="53"/>
    </row>
    <row r="43" spans="1:11" x14ac:dyDescent="0.2">
      <c r="A43" s="2"/>
      <c r="B43" s="3"/>
      <c r="E43" s="25"/>
      <c r="H43" s="12"/>
      <c r="J43" s="53"/>
    </row>
    <row r="44" spans="1:11" x14ac:dyDescent="0.2">
      <c r="A44" s="2"/>
      <c r="B44" s="3"/>
      <c r="E44" s="19"/>
      <c r="H44" s="12"/>
      <c r="J44" s="53"/>
    </row>
    <row r="45" spans="1:11" x14ac:dyDescent="0.2">
      <c r="A45" s="2"/>
      <c r="B45" s="3"/>
      <c r="E45" s="20"/>
      <c r="J45" s="53"/>
    </row>
    <row r="46" spans="1:11" x14ac:dyDescent="0.2">
      <c r="A46" s="2"/>
      <c r="E46" s="15"/>
      <c r="G46" s="289"/>
      <c r="J46" s="53"/>
    </row>
    <row r="47" spans="1:11" x14ac:dyDescent="0.2">
      <c r="A47" s="2"/>
      <c r="E47" s="17"/>
      <c r="J47" s="53"/>
    </row>
    <row r="48" spans="1:11" x14ac:dyDescent="0.2">
      <c r="J48" s="53"/>
    </row>
    <row r="49" spans="1:11" x14ac:dyDescent="0.2">
      <c r="J49" s="53"/>
    </row>
    <row r="50" spans="1:11" ht="15" x14ac:dyDescent="0.25">
      <c r="A50" s="10"/>
      <c r="J50" s="53"/>
    </row>
    <row r="51" spans="1:11" x14ac:dyDescent="0.2">
      <c r="J51" s="53"/>
    </row>
    <row r="52" spans="1:11" x14ac:dyDescent="0.2">
      <c r="A52" s="7"/>
      <c r="B52" s="7"/>
      <c r="C52" s="7"/>
      <c r="D52" s="7"/>
      <c r="E52" s="7"/>
      <c r="F52" s="296"/>
      <c r="G52" s="296"/>
      <c r="H52" s="7"/>
      <c r="I52" s="7"/>
      <c r="J52" s="53"/>
      <c r="K52" s="193"/>
    </row>
    <row r="53" spans="1:11" x14ac:dyDescent="0.2">
      <c r="E53" s="26"/>
      <c r="J53" s="53"/>
    </row>
    <row r="54" spans="1:11" x14ac:dyDescent="0.2">
      <c r="A54" s="2"/>
      <c r="B54" s="3"/>
      <c r="E54" s="19"/>
      <c r="H54" s="14"/>
      <c r="I54" s="37"/>
      <c r="J54" s="53"/>
      <c r="K54" s="193"/>
    </row>
    <row r="55" spans="1:11" x14ac:dyDescent="0.2">
      <c r="A55" s="2"/>
      <c r="B55" s="3"/>
      <c r="E55" s="258"/>
      <c r="H55" s="14"/>
      <c r="I55" s="270"/>
      <c r="J55" s="53"/>
      <c r="K55" s="193"/>
    </row>
    <row r="56" spans="1:11" x14ac:dyDescent="0.2">
      <c r="A56" s="2"/>
      <c r="B56" s="3"/>
      <c r="E56" s="19"/>
      <c r="H56" s="14"/>
      <c r="I56" s="37"/>
      <c r="J56" s="53"/>
      <c r="K56" s="193"/>
    </row>
    <row r="57" spans="1:11" x14ac:dyDescent="0.2">
      <c r="A57" s="2"/>
      <c r="B57" s="3"/>
      <c r="E57" s="19"/>
      <c r="H57" s="12"/>
      <c r="I57" s="37"/>
      <c r="J57" s="53"/>
    </row>
    <row r="58" spans="1:11" x14ac:dyDescent="0.2">
      <c r="A58" s="2"/>
      <c r="B58" s="3"/>
      <c r="E58" s="19"/>
      <c r="H58" s="14"/>
      <c r="I58" s="37"/>
      <c r="J58" s="53"/>
      <c r="K58" s="193"/>
    </row>
    <row r="59" spans="1:11" x14ac:dyDescent="0.2">
      <c r="A59" s="2"/>
      <c r="B59" s="3"/>
      <c r="E59" s="19"/>
      <c r="H59" s="14"/>
      <c r="I59" s="270"/>
      <c r="J59" s="53"/>
      <c r="K59" s="193"/>
    </row>
    <row r="60" spans="1:11" x14ac:dyDescent="0.2">
      <c r="A60" s="2"/>
      <c r="B60" s="3"/>
      <c r="E60" s="19"/>
      <c r="H60" s="14"/>
      <c r="I60" s="37"/>
      <c r="J60" s="53"/>
      <c r="K60" s="193"/>
    </row>
    <row r="61" spans="1:11" x14ac:dyDescent="0.2">
      <c r="A61" s="2"/>
      <c r="B61" s="3"/>
      <c r="E61" s="15"/>
      <c r="F61" s="289"/>
      <c r="G61" s="289"/>
      <c r="H61" s="12"/>
      <c r="I61" s="37"/>
      <c r="J61" s="53"/>
    </row>
    <row r="62" spans="1:11" x14ac:dyDescent="0.2">
      <c r="H62" s="32"/>
      <c r="I62" s="37"/>
      <c r="J62" s="264"/>
      <c r="K62" s="193"/>
    </row>
    <row r="63" spans="1:11" x14ac:dyDescent="0.2">
      <c r="A63" s="2"/>
      <c r="B63" s="3"/>
      <c r="E63" s="19"/>
      <c r="H63" s="32"/>
      <c r="I63" s="37"/>
      <c r="J63" s="53"/>
    </row>
    <row r="64" spans="1:11" x14ac:dyDescent="0.2">
      <c r="A64" s="2"/>
      <c r="B64" s="3"/>
      <c r="E64" s="19"/>
      <c r="H64" s="32"/>
      <c r="I64" s="37"/>
      <c r="J64" s="53"/>
    </row>
    <row r="65" spans="1:11" x14ac:dyDescent="0.2">
      <c r="A65" s="2"/>
      <c r="B65" s="3"/>
      <c r="E65" s="19"/>
      <c r="H65" s="32"/>
      <c r="I65" s="37"/>
    </row>
    <row r="66" spans="1:11" x14ac:dyDescent="0.2">
      <c r="A66" s="2"/>
      <c r="B66" s="3"/>
      <c r="E66" s="19"/>
      <c r="G66" s="289"/>
      <c r="H66" s="32"/>
      <c r="I66" s="37"/>
      <c r="K66" s="193"/>
    </row>
    <row r="67" spans="1:11" x14ac:dyDescent="0.2">
      <c r="A67" s="2"/>
      <c r="B67" s="3"/>
      <c r="E67" s="15"/>
      <c r="F67" s="302"/>
      <c r="G67" s="302"/>
      <c r="H67" s="32"/>
      <c r="I67" s="37"/>
      <c r="K67" s="193"/>
    </row>
    <row r="68" spans="1:11" x14ac:dyDescent="0.2">
      <c r="A68" s="2"/>
      <c r="B68" s="3"/>
      <c r="E68" s="19"/>
      <c r="G68" s="289"/>
      <c r="H68" s="32"/>
      <c r="I68" s="37"/>
      <c r="K68" s="193"/>
    </row>
    <row r="69" spans="1:11" x14ac:dyDescent="0.2">
      <c r="A69" s="2"/>
      <c r="B69" s="3"/>
      <c r="E69" s="19"/>
      <c r="G69" s="289"/>
      <c r="H69" s="32"/>
      <c r="I69" s="37"/>
    </row>
    <row r="70" spans="1:11" x14ac:dyDescent="0.2">
      <c r="A70" s="2"/>
      <c r="B70" s="3"/>
      <c r="E70" s="19"/>
      <c r="G70" s="289"/>
      <c r="H70" s="32"/>
      <c r="I70" s="37"/>
      <c r="J70" s="7"/>
    </row>
    <row r="71" spans="1:11" x14ac:dyDescent="0.2">
      <c r="A71" s="2"/>
      <c r="B71" s="3"/>
      <c r="E71" s="19"/>
      <c r="G71" s="289"/>
      <c r="H71" s="32"/>
      <c r="I71" s="37"/>
      <c r="J71" s="7"/>
    </row>
    <row r="72" spans="1:11" x14ac:dyDescent="0.2">
      <c r="A72" s="2"/>
      <c r="B72" s="3"/>
      <c r="E72" s="19"/>
      <c r="G72" s="289"/>
      <c r="H72" s="32"/>
      <c r="I72" s="37"/>
      <c r="J72" s="7"/>
    </row>
    <row r="73" spans="1:11" x14ac:dyDescent="0.2">
      <c r="A73" s="2"/>
      <c r="B73" s="3"/>
      <c r="E73" s="19"/>
      <c r="G73" s="289"/>
      <c r="H73" s="32"/>
      <c r="I73" s="37"/>
    </row>
    <row r="74" spans="1:11" x14ac:dyDescent="0.2">
      <c r="A74" s="2"/>
      <c r="B74" s="3"/>
      <c r="E74" s="19"/>
      <c r="G74" s="289"/>
      <c r="H74" s="32"/>
      <c r="I74" s="37"/>
    </row>
    <row r="75" spans="1:11" x14ac:dyDescent="0.2">
      <c r="A75" s="2"/>
      <c r="H75" s="32"/>
      <c r="I75" s="37"/>
    </row>
    <row r="76" spans="1:11" x14ac:dyDescent="0.2">
      <c r="A76" s="2"/>
      <c r="H76" s="32"/>
      <c r="I76" s="37"/>
    </row>
    <row r="77" spans="1:11" x14ac:dyDescent="0.2">
      <c r="A77" s="2"/>
      <c r="B77" s="3"/>
      <c r="E77" s="19"/>
      <c r="G77" s="289"/>
      <c r="H77" s="32"/>
      <c r="I77" s="37"/>
    </row>
    <row r="78" spans="1:11" x14ac:dyDescent="0.2">
      <c r="A78" s="2"/>
      <c r="B78" s="3"/>
      <c r="E78" s="19"/>
      <c r="G78" s="289"/>
      <c r="H78" s="32"/>
      <c r="I78" s="37"/>
    </row>
    <row r="79" spans="1:11" x14ac:dyDescent="0.2">
      <c r="A79" s="2"/>
      <c r="B79" s="3"/>
      <c r="E79" s="19"/>
      <c r="I79" s="37"/>
    </row>
    <row r="80" spans="1:11" x14ac:dyDescent="0.2">
      <c r="A80" s="2"/>
      <c r="I80" s="37"/>
    </row>
    <row r="82" spans="1:10" ht="37.5" customHeight="1" x14ac:dyDescent="0.2"/>
    <row r="83" spans="1:10" x14ac:dyDescent="0.2">
      <c r="A83" s="7"/>
      <c r="B83" s="7"/>
      <c r="C83" s="7"/>
      <c r="D83" s="7"/>
      <c r="E83" s="7"/>
      <c r="F83" s="296"/>
      <c r="G83" s="296"/>
      <c r="H83" s="7"/>
      <c r="I83" s="7"/>
    </row>
    <row r="84" spans="1:10" x14ac:dyDescent="0.2">
      <c r="A84" s="192"/>
      <c r="B84" s="193"/>
      <c r="C84" s="193"/>
      <c r="D84" s="194"/>
      <c r="E84" s="194"/>
      <c r="F84" s="270"/>
      <c r="G84" s="270"/>
      <c r="H84" s="193"/>
      <c r="J84" s="7"/>
    </row>
    <row r="85" spans="1:10" x14ac:dyDescent="0.2">
      <c r="A85" s="192"/>
      <c r="B85" s="193"/>
      <c r="C85" s="193"/>
      <c r="D85" s="194"/>
      <c r="E85" s="194"/>
      <c r="F85" s="270"/>
      <c r="G85" s="270"/>
      <c r="H85" s="193"/>
    </row>
    <row r="86" spans="1:10" ht="34.5" customHeight="1" x14ac:dyDescent="0.2">
      <c r="A86" s="192"/>
      <c r="B86" s="193"/>
      <c r="C86" s="193"/>
      <c r="D86" s="194"/>
      <c r="E86" s="195"/>
      <c r="F86" s="302"/>
      <c r="G86" s="302"/>
      <c r="H86" s="197"/>
    </row>
    <row r="87" spans="1:10" ht="20.25" customHeight="1" x14ac:dyDescent="0.2">
      <c r="A87" s="198"/>
      <c r="B87" s="197"/>
      <c r="C87" s="197"/>
      <c r="D87" s="199"/>
      <c r="E87" s="200"/>
      <c r="F87" s="302"/>
      <c r="G87" s="302"/>
      <c r="H87" s="197"/>
    </row>
    <row r="88" spans="1:10" ht="18" customHeight="1" x14ac:dyDescent="0.2">
      <c r="A88" s="197"/>
      <c r="B88" s="197"/>
      <c r="C88" s="197"/>
      <c r="D88" s="199"/>
      <c r="E88" s="199"/>
      <c r="F88" s="303"/>
      <c r="G88" s="303"/>
      <c r="H88" s="197"/>
    </row>
    <row r="89" spans="1:10" x14ac:dyDescent="0.2">
      <c r="A89" s="198"/>
      <c r="B89" s="197"/>
      <c r="C89" s="197"/>
      <c r="D89" s="199"/>
      <c r="H89" s="201"/>
    </row>
    <row r="90" spans="1:10" x14ac:dyDescent="0.2">
      <c r="A90" s="198"/>
      <c r="B90" s="197"/>
      <c r="C90" s="197"/>
      <c r="D90" s="199"/>
      <c r="E90" s="199"/>
      <c r="F90" s="303"/>
      <c r="G90" s="303"/>
      <c r="H90" s="197"/>
      <c r="I90" s="53"/>
    </row>
    <row r="91" spans="1:10" x14ac:dyDescent="0.2">
      <c r="A91" s="198"/>
      <c r="B91" s="202"/>
      <c r="C91" s="197"/>
      <c r="D91" s="199"/>
      <c r="E91" s="199"/>
      <c r="F91" s="303"/>
      <c r="G91" s="303"/>
      <c r="H91" s="196"/>
      <c r="I91" s="53"/>
    </row>
    <row r="98" ht="15" customHeight="1" x14ac:dyDescent="0.2"/>
    <row r="99" ht="15" customHeight="1" x14ac:dyDescent="0.2"/>
    <row r="100" ht="15" customHeight="1" x14ac:dyDescent="0.2"/>
    <row r="136" spans="1:11" x14ac:dyDescent="0.2">
      <c r="A136" s="198"/>
      <c r="B136" s="202"/>
      <c r="C136" s="197"/>
      <c r="D136" s="199"/>
      <c r="E136" s="199"/>
      <c r="F136" s="303"/>
      <c r="G136" s="302"/>
      <c r="H136" s="197"/>
      <c r="I136" s="53"/>
    </row>
    <row r="137" spans="1:11" x14ac:dyDescent="0.2">
      <c r="A137" s="197"/>
      <c r="B137" s="197"/>
      <c r="C137" s="197"/>
      <c r="D137" s="199"/>
      <c r="E137" s="199"/>
      <c r="F137" s="303"/>
      <c r="G137" s="303"/>
      <c r="H137" s="197"/>
    </row>
    <row r="138" spans="1:11" x14ac:dyDescent="0.2">
      <c r="A138" s="197"/>
      <c r="B138" s="197"/>
      <c r="C138" s="197"/>
      <c r="D138" s="199"/>
      <c r="E138" s="199"/>
      <c r="F138" s="303"/>
      <c r="G138" s="303"/>
      <c r="H138" s="197"/>
      <c r="K138" s="7"/>
    </row>
    <row r="139" spans="1:11" x14ac:dyDescent="0.2">
      <c r="A139" s="197"/>
      <c r="B139" s="197"/>
      <c r="C139" s="197"/>
      <c r="D139" s="199"/>
      <c r="E139" s="199"/>
      <c r="F139" s="303"/>
      <c r="G139" s="303"/>
      <c r="H139" s="197"/>
    </row>
    <row r="140" spans="1:11" x14ac:dyDescent="0.2">
      <c r="A140" s="197"/>
      <c r="B140" s="197"/>
      <c r="C140" s="197"/>
      <c r="D140" s="199"/>
      <c r="E140" s="199"/>
      <c r="F140" s="303"/>
      <c r="G140" s="303"/>
      <c r="H140" s="197"/>
    </row>
    <row r="149" spans="10:11" ht="25.5" x14ac:dyDescent="0.2">
      <c r="J149" s="7" t="s">
        <v>15</v>
      </c>
    </row>
    <row r="150" spans="10:11" x14ac:dyDescent="0.2">
      <c r="K150" s="7" t="s">
        <v>16</v>
      </c>
    </row>
    <row r="151" spans="10:11" ht="10.5" customHeight="1" x14ac:dyDescent="0.2"/>
    <row r="152" spans="10:11" ht="12.75" customHeight="1" x14ac:dyDescent="0.2"/>
    <row r="154" spans="10:11" ht="15.75" customHeight="1" x14ac:dyDescent="0.2"/>
    <row r="155" spans="10:11" ht="14.25" customHeight="1" x14ac:dyDescent="0.2"/>
    <row r="156" spans="10:11" ht="13.5" customHeight="1" x14ac:dyDescent="0.2">
      <c r="J156" s="53"/>
    </row>
    <row r="157" spans="10:11" ht="18" customHeight="1" x14ac:dyDescent="0.2">
      <c r="J157" s="53"/>
    </row>
    <row r="158" spans="10:11" x14ac:dyDescent="0.2">
      <c r="J158" s="53"/>
    </row>
    <row r="203" spans="1:11" s="29" customFormat="1" x14ac:dyDescent="0.2">
      <c r="A203"/>
      <c r="B203"/>
      <c r="C203"/>
      <c r="D203" s="14"/>
      <c r="E203" s="14"/>
      <c r="F203" s="37"/>
      <c r="G203" s="37"/>
      <c r="H203"/>
      <c r="I203"/>
      <c r="J203"/>
      <c r="K203"/>
    </row>
    <row r="217" spans="6:11" x14ac:dyDescent="0.2">
      <c r="K217" s="7" t="s">
        <v>16</v>
      </c>
    </row>
    <row r="223" spans="6:11" s="29" customFormat="1" x14ac:dyDescent="0.2">
      <c r="F223" s="290"/>
      <c r="G223" s="290"/>
      <c r="K223"/>
    </row>
    <row r="232" spans="1:8" ht="18" x14ac:dyDescent="0.25">
      <c r="A232" s="358"/>
      <c r="B232" s="358"/>
      <c r="C232" s="358"/>
      <c r="D232" s="358"/>
      <c r="E232" s="358"/>
      <c r="F232" s="358"/>
      <c r="G232" s="358"/>
      <c r="H232" s="358"/>
    </row>
    <row r="233" spans="1:8" x14ac:dyDescent="0.2">
      <c r="A233" s="2"/>
    </row>
    <row r="234" spans="1:8" ht="15" x14ac:dyDescent="0.25">
      <c r="A234" s="6"/>
    </row>
    <row r="235" spans="1:8" s="29" customFormat="1" x14ac:dyDescent="0.2">
      <c r="A235" s="2"/>
      <c r="B235"/>
      <c r="C235"/>
      <c r="D235" s="14"/>
      <c r="E235" s="14"/>
      <c r="F235" s="37"/>
      <c r="G235" s="37"/>
      <c r="H235"/>
    </row>
    <row r="236" spans="1:8" x14ac:dyDescent="0.2">
      <c r="A236" s="7"/>
      <c r="B236" s="7"/>
      <c r="C236" s="7"/>
      <c r="D236" s="7"/>
      <c r="E236" s="7"/>
      <c r="F236" s="296"/>
      <c r="G236" s="296"/>
      <c r="H236" s="7"/>
    </row>
    <row r="237" spans="1:8" x14ac:dyDescent="0.2">
      <c r="A237" s="67"/>
      <c r="B237" s="67"/>
      <c r="C237" s="67"/>
      <c r="D237" s="68"/>
      <c r="E237" s="68"/>
      <c r="F237" s="82"/>
      <c r="G237" s="82"/>
      <c r="H237" s="67"/>
    </row>
    <row r="238" spans="1:8" x14ac:dyDescent="0.2">
      <c r="A238" s="79"/>
      <c r="B238" s="87"/>
      <c r="C238" s="67"/>
      <c r="D238" s="68"/>
      <c r="E238" s="68"/>
      <c r="F238" s="82"/>
      <c r="G238" s="82"/>
      <c r="H238" s="88"/>
    </row>
    <row r="239" spans="1:8" x14ac:dyDescent="0.2">
      <c r="A239" s="79"/>
      <c r="B239" s="87"/>
      <c r="C239" s="67"/>
      <c r="D239" s="68"/>
      <c r="E239" s="68"/>
      <c r="F239" s="82"/>
      <c r="G239" s="82"/>
      <c r="H239" s="88"/>
    </row>
    <row r="240" spans="1:8" x14ac:dyDescent="0.2">
      <c r="A240" s="79"/>
      <c r="B240" s="87"/>
      <c r="C240" s="67"/>
      <c r="D240" s="68"/>
      <c r="E240" s="68"/>
      <c r="F240" s="82"/>
      <c r="G240" s="82"/>
      <c r="H240" s="88"/>
    </row>
    <row r="241" spans="1:11" x14ac:dyDescent="0.2">
      <c r="A241" s="79"/>
      <c r="B241" s="87"/>
      <c r="C241" s="67"/>
      <c r="D241" s="68"/>
      <c r="E241" s="68"/>
      <c r="F241" s="82"/>
      <c r="G241" s="82"/>
      <c r="H241" s="88"/>
    </row>
    <row r="242" spans="1:11" x14ac:dyDescent="0.2">
      <c r="A242" s="79"/>
      <c r="B242" s="87"/>
      <c r="C242" s="67"/>
      <c r="D242" s="68"/>
      <c r="E242" s="89"/>
      <c r="F242" s="82"/>
      <c r="G242" s="82"/>
      <c r="H242" s="88"/>
    </row>
    <row r="243" spans="1:11" x14ac:dyDescent="0.2">
      <c r="A243" s="79"/>
      <c r="B243" s="87"/>
      <c r="C243" s="67"/>
      <c r="D243" s="68"/>
      <c r="E243" s="89"/>
      <c r="F243" s="82"/>
      <c r="G243" s="82"/>
      <c r="H243" s="88"/>
      <c r="I243" s="7"/>
      <c r="J243" s="7"/>
      <c r="K243" s="7"/>
    </row>
    <row r="244" spans="1:11" x14ac:dyDescent="0.2">
      <c r="A244" s="79"/>
      <c r="B244" s="87"/>
      <c r="C244" s="67"/>
      <c r="D244" s="68"/>
      <c r="E244" s="89"/>
      <c r="F244" s="82"/>
      <c r="G244" s="82"/>
      <c r="H244" s="88"/>
    </row>
    <row r="245" spans="1:11" x14ac:dyDescent="0.2">
      <c r="A245" s="79"/>
      <c r="B245" s="87"/>
      <c r="C245" s="67"/>
      <c r="D245" s="68"/>
      <c r="E245" s="89"/>
      <c r="F245" s="82"/>
      <c r="G245" s="82"/>
      <c r="H245" s="88"/>
    </row>
    <row r="246" spans="1:11" x14ac:dyDescent="0.2">
      <c r="A246" s="79"/>
      <c r="B246" s="87"/>
      <c r="C246" s="67"/>
      <c r="D246" s="68"/>
      <c r="E246" s="89"/>
      <c r="F246" s="82"/>
      <c r="G246" s="82"/>
      <c r="H246" s="88"/>
    </row>
    <row r="247" spans="1:11" s="9" customFormat="1" ht="15" x14ac:dyDescent="0.2">
      <c r="A247" s="79"/>
      <c r="B247" s="87"/>
      <c r="C247" s="67"/>
      <c r="D247" s="68"/>
      <c r="E247" s="89"/>
      <c r="F247" s="82"/>
      <c r="G247" s="82"/>
      <c r="H247" s="88"/>
      <c r="I247"/>
      <c r="J247"/>
      <c r="K247"/>
    </row>
    <row r="248" spans="1:11" x14ac:dyDescent="0.2">
      <c r="A248" s="79"/>
      <c r="B248" s="87"/>
      <c r="C248" s="67"/>
      <c r="D248" s="68"/>
      <c r="E248" s="89"/>
      <c r="F248" s="82"/>
      <c r="G248" s="82"/>
      <c r="H248" s="88"/>
    </row>
    <row r="249" spans="1:11" x14ac:dyDescent="0.2">
      <c r="A249" s="79"/>
      <c r="B249" s="87"/>
      <c r="C249" s="67"/>
      <c r="D249" s="68"/>
      <c r="E249" s="89"/>
      <c r="F249" s="82"/>
      <c r="G249" s="82"/>
      <c r="H249" s="88"/>
      <c r="I249" s="7"/>
      <c r="J249" s="7"/>
      <c r="K249" s="7"/>
    </row>
    <row r="250" spans="1:11" x14ac:dyDescent="0.2">
      <c r="A250" s="79"/>
      <c r="B250" s="87"/>
      <c r="C250" s="67"/>
      <c r="D250" s="68"/>
      <c r="E250" s="89"/>
      <c r="F250" s="82"/>
      <c r="G250" s="82"/>
      <c r="H250" s="88"/>
    </row>
    <row r="251" spans="1:11" x14ac:dyDescent="0.2">
      <c r="A251" s="79"/>
      <c r="B251" s="87"/>
      <c r="C251" s="67"/>
      <c r="D251" s="68"/>
      <c r="E251" s="89"/>
      <c r="F251" s="82"/>
      <c r="G251" s="82"/>
      <c r="H251" s="88"/>
    </row>
    <row r="252" spans="1:11" x14ac:dyDescent="0.2">
      <c r="A252" s="79"/>
      <c r="B252" s="87"/>
      <c r="C252" s="67"/>
      <c r="D252" s="68"/>
      <c r="E252" s="89"/>
      <c r="F252" s="82"/>
      <c r="G252" s="82"/>
      <c r="H252" s="88"/>
    </row>
    <row r="253" spans="1:11" x14ac:dyDescent="0.2">
      <c r="A253" s="79"/>
      <c r="B253" s="87"/>
      <c r="C253" s="67"/>
      <c r="D253" s="68"/>
      <c r="E253" s="89"/>
      <c r="F253" s="82"/>
      <c r="G253" s="82"/>
      <c r="H253" s="88"/>
    </row>
    <row r="254" spans="1:11" x14ac:dyDescent="0.2">
      <c r="A254" s="79"/>
      <c r="B254" s="87"/>
      <c r="C254" s="67"/>
      <c r="D254" s="68"/>
      <c r="E254" s="68"/>
      <c r="F254" s="82"/>
      <c r="G254" s="82"/>
      <c r="H254" s="88"/>
    </row>
    <row r="255" spans="1:11" x14ac:dyDescent="0.2">
      <c r="A255" s="79"/>
      <c r="B255" s="87"/>
      <c r="C255" s="67"/>
      <c r="D255" s="68"/>
      <c r="E255" s="68"/>
      <c r="F255" s="82"/>
      <c r="G255" s="82"/>
      <c r="H255" s="88"/>
      <c r="I255" s="7"/>
      <c r="J255" s="7"/>
      <c r="K255" s="7"/>
    </row>
    <row r="256" spans="1:11" x14ac:dyDescent="0.2">
      <c r="A256" s="79"/>
      <c r="B256" s="87"/>
      <c r="C256" s="67"/>
      <c r="D256" s="68"/>
      <c r="E256" s="68"/>
      <c r="F256" s="82"/>
      <c r="G256" s="82"/>
      <c r="H256" s="88"/>
    </row>
    <row r="258" spans="1:11" x14ac:dyDescent="0.2">
      <c r="E258" s="15"/>
      <c r="F258" s="289"/>
      <c r="G258" s="289"/>
    </row>
    <row r="260" spans="1:11" ht="15" x14ac:dyDescent="0.25">
      <c r="A260" s="75"/>
      <c r="B260" s="67"/>
      <c r="C260" s="67"/>
      <c r="D260" s="68"/>
      <c r="E260" s="76"/>
      <c r="F260" s="82"/>
      <c r="G260" s="85"/>
      <c r="H260" s="67"/>
      <c r="I260" s="67"/>
      <c r="J260" s="67"/>
      <c r="K260" s="67"/>
    </row>
    <row r="261" spans="1:11" x14ac:dyDescent="0.2">
      <c r="A261" s="79"/>
      <c r="B261" s="67"/>
      <c r="C261" s="67"/>
      <c r="D261" s="68"/>
      <c r="E261" s="80"/>
      <c r="F261" s="82"/>
      <c r="G261" s="82"/>
      <c r="H261" s="67"/>
      <c r="I261" s="67"/>
      <c r="J261" s="67"/>
      <c r="K261" s="67"/>
    </row>
    <row r="262" spans="1:11" x14ac:dyDescent="0.2">
      <c r="A262" s="81"/>
      <c r="B262" s="81"/>
      <c r="C262" s="81"/>
      <c r="D262" s="81"/>
      <c r="E262" s="81"/>
      <c r="F262" s="304"/>
      <c r="G262" s="304"/>
      <c r="H262" s="81"/>
      <c r="I262" s="81"/>
      <c r="J262" s="81"/>
      <c r="K262" s="81"/>
    </row>
    <row r="263" spans="1:11" x14ac:dyDescent="0.2">
      <c r="A263" s="67"/>
      <c r="B263" s="67"/>
      <c r="C263" s="67"/>
      <c r="D263" s="67"/>
      <c r="E263" s="67"/>
      <c r="F263" s="82"/>
      <c r="G263" s="82"/>
      <c r="H263" s="67"/>
      <c r="I263" s="67"/>
      <c r="J263" s="67"/>
      <c r="K263" s="67"/>
    </row>
    <row r="264" spans="1:11" x14ac:dyDescent="0.2">
      <c r="A264" s="67"/>
      <c r="B264" s="67"/>
      <c r="C264" s="67"/>
      <c r="D264" s="67"/>
      <c r="E264" s="67"/>
      <c r="F264" s="82"/>
      <c r="G264" s="82"/>
      <c r="H264" s="83"/>
      <c r="I264" s="67"/>
      <c r="J264" s="67"/>
      <c r="K264" s="67"/>
    </row>
    <row r="265" spans="1:11" x14ac:dyDescent="0.2">
      <c r="A265" s="67"/>
      <c r="B265" s="67"/>
      <c r="C265" s="67"/>
      <c r="D265" s="67"/>
      <c r="E265" s="67"/>
      <c r="F265" s="82"/>
      <c r="G265" s="82"/>
      <c r="H265" s="67"/>
      <c r="I265" s="67"/>
      <c r="J265" s="67"/>
      <c r="K265" s="67"/>
    </row>
    <row r="266" spans="1:11" x14ac:dyDescent="0.2">
      <c r="A266" s="67"/>
      <c r="B266" s="67"/>
      <c r="C266" s="67"/>
      <c r="D266" s="67"/>
      <c r="E266" s="84"/>
      <c r="F266" s="82"/>
      <c r="G266" s="85"/>
      <c r="H266" s="67"/>
      <c r="I266" s="67"/>
      <c r="J266" s="67"/>
      <c r="K266" s="67"/>
    </row>
    <row r="267" spans="1:11" x14ac:dyDescent="0.2">
      <c r="A267" s="67"/>
      <c r="B267" s="67"/>
      <c r="C267" s="67"/>
      <c r="D267" s="67"/>
      <c r="E267" s="67"/>
      <c r="F267" s="82"/>
      <c r="G267" s="82"/>
      <c r="H267" s="67"/>
      <c r="I267" s="67"/>
      <c r="J267" s="67"/>
      <c r="K267" s="67"/>
    </row>
    <row r="268" spans="1:11" x14ac:dyDescent="0.2">
      <c r="A268" s="67"/>
      <c r="B268" s="67"/>
      <c r="C268" s="67"/>
      <c r="D268" s="67"/>
      <c r="E268" s="67"/>
      <c r="F268" s="82"/>
      <c r="G268" s="82"/>
      <c r="H268" s="67"/>
      <c r="I268" s="67"/>
      <c r="J268" s="67"/>
      <c r="K268" s="67"/>
    </row>
    <row r="269" spans="1:11" ht="15.75" x14ac:dyDescent="0.25">
      <c r="A269" s="67"/>
      <c r="B269" s="67"/>
      <c r="C269" s="67"/>
      <c r="D269" s="67"/>
      <c r="E269" s="86"/>
      <c r="F269" s="82"/>
      <c r="G269" s="85"/>
      <c r="H269" s="67"/>
      <c r="I269" s="67"/>
      <c r="J269" s="67"/>
      <c r="K269" s="67"/>
    </row>
    <row r="272" spans="1:11" ht="15.75" x14ac:dyDescent="0.25">
      <c r="E272" s="16"/>
      <c r="G272" s="293"/>
    </row>
  </sheetData>
  <mergeCells count="2">
    <mergeCell ref="A1:H1"/>
    <mergeCell ref="A232:H232"/>
  </mergeCells>
  <phoneticPr fontId="0" type="noConversion"/>
  <printOptions gridLines="1"/>
  <pageMargins left="0.5" right="0.25" top="0.5" bottom="0.5" header="0.5" footer="0.5"/>
  <pageSetup scale="49" fitToHeight="2" orientation="landscape" r:id="rId1"/>
  <headerFooter alignWithMargins="0">
    <oddFooter>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8"/>
  <sheetViews>
    <sheetView topLeftCell="A22" zoomScaleNormal="100" workbookViewId="0">
      <selection activeCell="E40" sqref="E40"/>
    </sheetView>
  </sheetViews>
  <sheetFormatPr defaultRowHeight="12.75" x14ac:dyDescent="0.2"/>
  <cols>
    <col min="1" max="1" width="9" customWidth="1"/>
    <col min="3" max="3" width="9.85546875" customWidth="1"/>
    <col min="4" max="4" width="15.42578125" customWidth="1"/>
    <col min="5" max="5" width="52.7109375" customWidth="1"/>
    <col min="6" max="6" width="11.42578125" style="37" customWidth="1"/>
    <col min="7" max="7" width="16.140625" style="37" customWidth="1"/>
    <col min="8" max="8" width="15" customWidth="1"/>
    <col min="9" max="9" width="12.85546875" customWidth="1"/>
    <col min="10" max="10" width="11.5703125" customWidth="1"/>
    <col min="11" max="11" width="13.85546875" customWidth="1"/>
  </cols>
  <sheetData>
    <row r="1" spans="1:12" ht="18" x14ac:dyDescent="0.25">
      <c r="A1" s="359" t="s">
        <v>103</v>
      </c>
      <c r="B1" s="359"/>
      <c r="C1" s="359"/>
      <c r="D1" s="359"/>
      <c r="E1" s="359"/>
      <c r="F1" s="359"/>
      <c r="G1" s="359"/>
      <c r="H1" s="359"/>
      <c r="I1" s="39"/>
      <c r="J1" s="39"/>
      <c r="K1" s="39"/>
    </row>
    <row r="2" spans="1:12" x14ac:dyDescent="0.2">
      <c r="A2" s="140"/>
      <c r="B2" s="39"/>
      <c r="C2" s="39"/>
      <c r="D2" s="40"/>
      <c r="E2" s="40"/>
      <c r="F2" s="255"/>
      <c r="G2" s="255"/>
      <c r="H2" s="39"/>
      <c r="I2" s="39"/>
      <c r="J2" s="39"/>
      <c r="K2" s="39"/>
      <c r="L2" s="67"/>
    </row>
    <row r="3" spans="1:12" ht="15" x14ac:dyDescent="0.25">
      <c r="A3" s="141" t="s">
        <v>0</v>
      </c>
      <c r="B3" s="39"/>
      <c r="C3" s="39"/>
      <c r="D3" s="40"/>
      <c r="E3" s="285" t="s">
        <v>29</v>
      </c>
      <c r="F3" s="255"/>
      <c r="G3" s="255"/>
      <c r="H3" s="39"/>
      <c r="I3" s="39"/>
      <c r="J3" s="39"/>
      <c r="K3" s="39"/>
      <c r="L3" s="67"/>
    </row>
    <row r="4" spans="1:12" x14ac:dyDescent="0.2">
      <c r="A4" s="140"/>
      <c r="B4" s="39"/>
      <c r="C4" s="39"/>
      <c r="D4" s="40"/>
      <c r="E4" s="40"/>
      <c r="F4" s="255"/>
      <c r="G4" s="255"/>
      <c r="H4" s="39"/>
      <c r="I4" s="39"/>
      <c r="J4" s="39"/>
      <c r="K4" s="39"/>
      <c r="L4" s="67"/>
    </row>
    <row r="5" spans="1:12" ht="43.5" customHeight="1" x14ac:dyDescent="0.25">
      <c r="A5" s="278" t="s">
        <v>1</v>
      </c>
      <c r="B5" s="278" t="s">
        <v>13</v>
      </c>
      <c r="C5" s="278" t="s">
        <v>2</v>
      </c>
      <c r="D5" s="278" t="s">
        <v>3</v>
      </c>
      <c r="E5" s="278" t="s">
        <v>4</v>
      </c>
      <c r="F5" s="305" t="s">
        <v>9</v>
      </c>
      <c r="G5" s="305" t="s">
        <v>10</v>
      </c>
      <c r="H5" s="45"/>
      <c r="I5" s="45" t="s">
        <v>22</v>
      </c>
      <c r="J5" s="45" t="s">
        <v>23</v>
      </c>
      <c r="K5" s="45" t="s">
        <v>24</v>
      </c>
    </row>
    <row r="6" spans="1:12" ht="19.5" customHeight="1" x14ac:dyDescent="0.25">
      <c r="A6" s="278"/>
      <c r="B6" s="278"/>
      <c r="C6" s="278"/>
      <c r="D6" s="278"/>
      <c r="E6" s="279"/>
      <c r="F6" s="305"/>
      <c r="G6" s="305"/>
      <c r="H6" s="45"/>
      <c r="I6" s="45"/>
      <c r="J6" s="45"/>
      <c r="K6" s="45"/>
    </row>
    <row r="7" spans="1:12" ht="35.25" customHeight="1" x14ac:dyDescent="0.25">
      <c r="A7" s="280">
        <v>1</v>
      </c>
      <c r="B7" s="242">
        <v>3</v>
      </c>
      <c r="C7" s="243"/>
      <c r="D7" s="175"/>
      <c r="E7" s="326" t="s">
        <v>45</v>
      </c>
      <c r="F7" s="306">
        <v>35.19</v>
      </c>
      <c r="G7" s="256">
        <f>B7*F7</f>
        <v>105.57</v>
      </c>
      <c r="H7" s="259" t="s">
        <v>63</v>
      </c>
      <c r="I7" s="171">
        <v>36</v>
      </c>
      <c r="J7" s="171"/>
      <c r="K7" s="259" t="s">
        <v>62</v>
      </c>
    </row>
    <row r="8" spans="1:12" ht="35.25" customHeight="1" x14ac:dyDescent="0.25">
      <c r="A8" s="280"/>
      <c r="B8" s="242"/>
      <c r="C8" s="243"/>
      <c r="D8" s="175"/>
      <c r="E8" s="326"/>
      <c r="F8" s="306"/>
      <c r="G8" s="256"/>
      <c r="H8" s="172"/>
      <c r="I8" s="171">
        <v>35.19</v>
      </c>
      <c r="J8" s="171"/>
      <c r="K8" s="259" t="s">
        <v>63</v>
      </c>
    </row>
    <row r="9" spans="1:12" ht="35.25" customHeight="1" x14ac:dyDescent="0.25">
      <c r="A9" s="280"/>
      <c r="B9" s="242"/>
      <c r="C9" s="243"/>
      <c r="D9" s="175"/>
      <c r="E9" s="326"/>
      <c r="F9" s="306"/>
      <c r="G9" s="256"/>
      <c r="H9" s="172"/>
      <c r="I9" s="171">
        <v>40.18</v>
      </c>
      <c r="J9" s="171"/>
      <c r="K9" s="275" t="s">
        <v>64</v>
      </c>
    </row>
    <row r="10" spans="1:12" ht="35.25" customHeight="1" x14ac:dyDescent="0.25">
      <c r="A10" s="280"/>
      <c r="B10" s="242"/>
      <c r="C10" s="243"/>
      <c r="D10" s="175"/>
      <c r="E10" s="326"/>
      <c r="F10" s="306"/>
      <c r="G10" s="256"/>
      <c r="H10" s="172"/>
      <c r="I10" s="171"/>
      <c r="J10" s="171"/>
      <c r="K10" s="275"/>
    </row>
    <row r="11" spans="1:12" ht="35.25" customHeight="1" x14ac:dyDescent="0.25">
      <c r="A11" s="280"/>
      <c r="B11" s="242"/>
      <c r="C11" s="243"/>
      <c r="D11" s="175"/>
      <c r="E11" s="326"/>
      <c r="F11" s="306"/>
      <c r="G11" s="256"/>
      <c r="H11" s="172"/>
      <c r="I11" s="171"/>
      <c r="J11" s="171"/>
      <c r="K11" s="259"/>
    </row>
    <row r="12" spans="1:12" ht="37.5" customHeight="1" x14ac:dyDescent="0.25">
      <c r="A12" s="280">
        <v>2</v>
      </c>
      <c r="B12" s="242">
        <v>5</v>
      </c>
      <c r="C12" s="243"/>
      <c r="D12" s="175"/>
      <c r="E12" s="326" t="s">
        <v>48</v>
      </c>
      <c r="F12" s="306">
        <v>14.25</v>
      </c>
      <c r="G12" s="256">
        <f>PRODUCT(B12,F12)</f>
        <v>71.25</v>
      </c>
      <c r="H12" s="259" t="s">
        <v>62</v>
      </c>
      <c r="I12" s="171">
        <v>14.25</v>
      </c>
      <c r="J12" s="171"/>
      <c r="K12" s="259" t="s">
        <v>62</v>
      </c>
    </row>
    <row r="13" spans="1:12" ht="37.5" customHeight="1" x14ac:dyDescent="0.25">
      <c r="A13" s="280"/>
      <c r="B13" s="242"/>
      <c r="C13" s="243"/>
      <c r="D13" s="175"/>
      <c r="E13" s="326" t="s">
        <v>137</v>
      </c>
      <c r="F13" s="306"/>
      <c r="G13" s="256"/>
      <c r="H13" s="172"/>
      <c r="I13" s="171">
        <v>15.23</v>
      </c>
      <c r="J13" s="171"/>
      <c r="K13" s="259" t="s">
        <v>63</v>
      </c>
    </row>
    <row r="14" spans="1:12" ht="37.5" customHeight="1" x14ac:dyDescent="0.25">
      <c r="A14" s="280"/>
      <c r="B14" s="242"/>
      <c r="C14" s="243"/>
      <c r="D14" s="175"/>
      <c r="E14" s="326"/>
      <c r="F14" s="306"/>
      <c r="G14" s="256"/>
      <c r="H14" s="172"/>
      <c r="I14" s="171">
        <v>14.89</v>
      </c>
      <c r="J14" s="171"/>
      <c r="K14" s="275" t="s">
        <v>64</v>
      </c>
    </row>
    <row r="15" spans="1:12" ht="37.5" customHeight="1" x14ac:dyDescent="0.25">
      <c r="A15" s="280"/>
      <c r="B15" s="242"/>
      <c r="C15" s="243"/>
      <c r="D15" s="175"/>
      <c r="E15" s="326"/>
      <c r="F15" s="306"/>
      <c r="G15" s="256"/>
      <c r="H15" s="172"/>
      <c r="I15" s="171"/>
      <c r="J15" s="171"/>
      <c r="K15" s="275"/>
    </row>
    <row r="16" spans="1:12" ht="37.5" customHeight="1" x14ac:dyDescent="0.25">
      <c r="A16" s="280"/>
      <c r="B16" s="242"/>
      <c r="C16" s="243"/>
      <c r="D16" s="175"/>
      <c r="E16" s="326"/>
      <c r="F16" s="306"/>
      <c r="G16" s="256"/>
      <c r="H16" s="172"/>
      <c r="I16" s="171"/>
      <c r="J16" s="171"/>
      <c r="K16" s="259"/>
    </row>
    <row r="17" spans="1:11" ht="35.25" customHeight="1" x14ac:dyDescent="0.25">
      <c r="A17" s="280">
        <v>3</v>
      </c>
      <c r="B17" s="242">
        <v>24</v>
      </c>
      <c r="C17" s="243"/>
      <c r="D17" s="175"/>
      <c r="E17" s="326" t="s">
        <v>49</v>
      </c>
      <c r="F17" s="306">
        <v>4.84</v>
      </c>
      <c r="G17" s="256">
        <f>PRODUCT(B17,F17)</f>
        <v>116.16</v>
      </c>
      <c r="H17" s="259" t="s">
        <v>63</v>
      </c>
      <c r="I17" s="266">
        <v>4.84</v>
      </c>
      <c r="J17" s="266"/>
      <c r="K17" s="259" t="s">
        <v>63</v>
      </c>
    </row>
    <row r="18" spans="1:11" ht="35.25" customHeight="1" x14ac:dyDescent="0.25">
      <c r="A18" s="280"/>
      <c r="B18" s="242"/>
      <c r="C18" s="243"/>
      <c r="D18" s="175"/>
      <c r="E18" s="326"/>
      <c r="F18" s="306"/>
      <c r="G18" s="256"/>
      <c r="H18" s="172"/>
      <c r="I18" s="266">
        <v>6.1</v>
      </c>
      <c r="J18" s="266"/>
      <c r="K18" s="275" t="s">
        <v>64</v>
      </c>
    </row>
    <row r="19" spans="1:11" ht="35.25" customHeight="1" x14ac:dyDescent="0.25">
      <c r="A19" s="280"/>
      <c r="B19" s="242"/>
      <c r="C19" s="243"/>
      <c r="D19" s="175"/>
      <c r="E19" s="326"/>
      <c r="F19" s="306"/>
      <c r="G19" s="256"/>
      <c r="H19" s="172"/>
      <c r="I19" s="266"/>
      <c r="J19" s="241"/>
      <c r="K19" s="259"/>
    </row>
    <row r="20" spans="1:11" ht="35.25" customHeight="1" x14ac:dyDescent="0.25">
      <c r="A20" s="280"/>
      <c r="B20" s="242"/>
      <c r="C20" s="243"/>
      <c r="D20" s="175"/>
      <c r="E20" s="326"/>
      <c r="F20" s="306"/>
      <c r="G20" s="256"/>
      <c r="H20" s="172"/>
      <c r="I20" s="241"/>
      <c r="J20" s="241"/>
      <c r="K20" s="274"/>
    </row>
    <row r="21" spans="1:11" ht="36.75" customHeight="1" x14ac:dyDescent="0.25">
      <c r="A21" s="280">
        <v>4</v>
      </c>
      <c r="B21" s="242">
        <v>24</v>
      </c>
      <c r="C21" s="243"/>
      <c r="D21" s="175"/>
      <c r="E21" s="326" t="s">
        <v>47</v>
      </c>
      <c r="F21" s="306">
        <v>4.84</v>
      </c>
      <c r="G21" s="256">
        <f>PRODUCT(B21,F21)</f>
        <v>116.16</v>
      </c>
      <c r="H21" s="259" t="s">
        <v>63</v>
      </c>
      <c r="I21" s="171">
        <v>4.84</v>
      </c>
      <c r="J21" s="171"/>
      <c r="K21" s="259" t="s">
        <v>63</v>
      </c>
    </row>
    <row r="22" spans="1:11" ht="36.75" customHeight="1" x14ac:dyDescent="0.25">
      <c r="A22" s="280"/>
      <c r="B22" s="242"/>
      <c r="C22" s="243"/>
      <c r="D22" s="175"/>
      <c r="E22" s="326"/>
      <c r="F22" s="306"/>
      <c r="G22" s="256"/>
      <c r="H22" s="172"/>
      <c r="I22" s="171">
        <v>6.1</v>
      </c>
      <c r="J22" s="171"/>
      <c r="K22" s="259" t="s">
        <v>64</v>
      </c>
    </row>
    <row r="23" spans="1:11" ht="36.75" customHeight="1" x14ac:dyDescent="0.25">
      <c r="A23" s="280"/>
      <c r="B23" s="242"/>
      <c r="C23" s="243"/>
      <c r="D23" s="175"/>
      <c r="E23" s="326"/>
      <c r="F23" s="306"/>
      <c r="G23" s="256"/>
      <c r="H23" s="172"/>
      <c r="I23" s="171"/>
      <c r="J23" s="171"/>
      <c r="K23" s="259"/>
    </row>
    <row r="24" spans="1:11" ht="36.75" customHeight="1" x14ac:dyDescent="0.25">
      <c r="A24" s="280"/>
      <c r="B24" s="242"/>
      <c r="C24" s="243"/>
      <c r="D24" s="175"/>
      <c r="E24" s="326"/>
      <c r="F24" s="306"/>
      <c r="G24" s="256"/>
      <c r="H24" s="172"/>
      <c r="I24" s="171"/>
      <c r="J24" s="171"/>
      <c r="K24" s="259"/>
    </row>
    <row r="25" spans="1:11" ht="27" customHeight="1" x14ac:dyDescent="0.25">
      <c r="A25" s="280">
        <v>5</v>
      </c>
      <c r="B25" s="242">
        <v>30</v>
      </c>
      <c r="C25" s="243"/>
      <c r="D25" s="175"/>
      <c r="E25" s="176" t="s">
        <v>112</v>
      </c>
      <c r="F25" s="306">
        <v>16.940000000000001</v>
      </c>
      <c r="G25" s="338">
        <f>PRODUCT(B25,F25)</f>
        <v>508.20000000000005</v>
      </c>
      <c r="H25" s="259" t="s">
        <v>63</v>
      </c>
      <c r="I25" s="171">
        <v>16.940000000000001</v>
      </c>
      <c r="J25" s="171"/>
      <c r="K25" s="259" t="s">
        <v>63</v>
      </c>
    </row>
    <row r="26" spans="1:11" ht="69.75" customHeight="1" x14ac:dyDescent="0.25">
      <c r="A26" s="280"/>
      <c r="B26" s="242"/>
      <c r="C26" s="243"/>
      <c r="D26" s="175"/>
      <c r="E26" s="176" t="s">
        <v>90</v>
      </c>
      <c r="F26" s="306"/>
      <c r="G26" s="256"/>
      <c r="H26" s="172"/>
      <c r="I26" s="171">
        <v>19.420000000000002</v>
      </c>
      <c r="J26" s="171"/>
      <c r="K26" s="259" t="s">
        <v>64</v>
      </c>
    </row>
    <row r="27" spans="1:11" ht="21.75" customHeight="1" x14ac:dyDescent="0.25">
      <c r="A27" s="280"/>
      <c r="B27" s="242"/>
      <c r="C27" s="243"/>
      <c r="D27" s="175"/>
      <c r="E27" s="352" t="s">
        <v>91</v>
      </c>
      <c r="F27" s="306"/>
      <c r="G27" s="256"/>
      <c r="H27" s="172"/>
      <c r="I27" s="171"/>
      <c r="J27" s="171"/>
      <c r="K27" s="259"/>
    </row>
    <row r="28" spans="1:11" ht="56.25" customHeight="1" x14ac:dyDescent="0.25">
      <c r="A28" s="280"/>
      <c r="B28" s="242"/>
      <c r="C28" s="243"/>
      <c r="D28" s="175"/>
      <c r="E28" s="353" t="s">
        <v>92</v>
      </c>
      <c r="F28" s="306"/>
      <c r="G28" s="256"/>
      <c r="H28" s="172"/>
      <c r="I28" s="171"/>
      <c r="J28" s="171"/>
      <c r="K28" s="259"/>
    </row>
    <row r="29" spans="1:11" ht="21.75" customHeight="1" x14ac:dyDescent="0.25">
      <c r="A29" s="280"/>
      <c r="B29" s="242"/>
      <c r="C29" s="243"/>
      <c r="D29" s="175"/>
      <c r="E29" s="176"/>
      <c r="F29" s="306"/>
      <c r="G29" s="256"/>
      <c r="H29" s="172"/>
      <c r="I29" s="171"/>
      <c r="J29" s="171"/>
      <c r="K29" s="259"/>
    </row>
    <row r="30" spans="1:11" ht="25.5" customHeight="1" x14ac:dyDescent="0.25">
      <c r="A30" s="280"/>
      <c r="B30" s="242"/>
      <c r="C30" s="243"/>
      <c r="D30" s="175"/>
      <c r="E30" s="281" t="s">
        <v>11</v>
      </c>
      <c r="F30" s="255"/>
      <c r="G30" s="307">
        <f>SUM(G6:G25)</f>
        <v>917.34</v>
      </c>
      <c r="H30" s="172"/>
      <c r="I30" s="171"/>
      <c r="J30" s="171"/>
      <c r="K30" s="259"/>
    </row>
    <row r="31" spans="1:11" ht="18" customHeight="1" x14ac:dyDescent="0.25">
      <c r="A31" s="280"/>
      <c r="B31" s="242"/>
      <c r="C31" s="243"/>
      <c r="D31" s="175"/>
      <c r="E31" s="176"/>
      <c r="F31" s="306"/>
      <c r="G31" s="256"/>
      <c r="H31" s="172"/>
      <c r="I31" s="171"/>
      <c r="J31" s="171"/>
      <c r="K31" s="39"/>
    </row>
    <row r="32" spans="1:11" ht="19.5" customHeight="1" x14ac:dyDescent="0.25">
      <c r="A32" s="141"/>
      <c r="B32" s="39"/>
      <c r="C32" s="39"/>
      <c r="D32" s="40"/>
      <c r="E32" s="40"/>
      <c r="F32" s="255"/>
      <c r="G32" s="255"/>
      <c r="H32" s="172"/>
      <c r="I32" s="39"/>
      <c r="J32" s="171"/>
      <c r="K32" s="39"/>
    </row>
    <row r="33" spans="1:11" ht="14.25" customHeight="1" x14ac:dyDescent="0.2">
      <c r="A33" s="140"/>
      <c r="B33" s="45"/>
      <c r="C33" s="45"/>
      <c r="D33" s="45"/>
      <c r="E33" s="45"/>
      <c r="F33" s="308"/>
      <c r="G33" s="308"/>
      <c r="H33" s="45"/>
      <c r="I33" s="45"/>
      <c r="J33" s="171"/>
      <c r="K33" s="39"/>
    </row>
    <row r="34" spans="1:11" ht="22.5" customHeight="1" x14ac:dyDescent="0.2">
      <c r="A34" s="140"/>
      <c r="B34" s="39"/>
      <c r="C34" s="39"/>
      <c r="D34" s="40"/>
      <c r="E34" s="62"/>
      <c r="F34" s="255"/>
      <c r="G34" s="255"/>
      <c r="H34" s="39"/>
      <c r="I34" s="39"/>
      <c r="J34" s="171"/>
      <c r="K34" s="39"/>
    </row>
    <row r="35" spans="1:11" ht="17.25" customHeight="1" x14ac:dyDescent="0.2">
      <c r="A35" s="140"/>
      <c r="B35" s="58"/>
      <c r="C35" s="39"/>
      <c r="D35" s="40"/>
      <c r="E35" s="282"/>
      <c r="F35" s="255"/>
      <c r="G35" s="255"/>
      <c r="H35" s="172"/>
      <c r="I35" s="39"/>
      <c r="J35" s="171"/>
      <c r="K35" s="39"/>
    </row>
    <row r="36" spans="1:11" ht="17.25" customHeight="1" x14ac:dyDescent="0.2">
      <c r="A36" s="140"/>
      <c r="B36" s="58"/>
      <c r="C36" s="39"/>
      <c r="D36" s="40"/>
      <c r="E36" s="64"/>
      <c r="F36" s="255"/>
      <c r="G36" s="255"/>
      <c r="H36" s="172"/>
      <c r="I36" s="39"/>
      <c r="J36" s="171"/>
      <c r="K36" s="39"/>
    </row>
    <row r="37" spans="1:11" ht="17.25" customHeight="1" x14ac:dyDescent="0.2">
      <c r="A37" s="140"/>
      <c r="B37" s="58"/>
      <c r="C37" s="39"/>
      <c r="D37" s="40"/>
      <c r="E37" s="63"/>
      <c r="F37" s="255"/>
      <c r="G37" s="255"/>
      <c r="H37" s="172"/>
      <c r="I37" s="39"/>
      <c r="J37" s="171"/>
      <c r="K37" s="39"/>
    </row>
    <row r="38" spans="1:11" ht="15" customHeight="1" x14ac:dyDescent="0.2">
      <c r="A38" s="140"/>
      <c r="B38" s="58"/>
      <c r="C38" s="39"/>
      <c r="D38" s="40"/>
      <c r="E38" s="62"/>
      <c r="F38" s="255"/>
      <c r="G38" s="255"/>
      <c r="H38" s="39"/>
      <c r="I38" s="39"/>
      <c r="J38" s="171"/>
      <c r="K38" s="39"/>
    </row>
    <row r="39" spans="1:11" ht="19.5" customHeight="1" x14ac:dyDescent="0.2">
      <c r="A39" s="140"/>
      <c r="B39" s="39"/>
      <c r="C39" s="39"/>
      <c r="D39" s="40"/>
      <c r="E39" s="41"/>
      <c r="F39" s="255"/>
      <c r="G39" s="234"/>
      <c r="H39" s="39"/>
      <c r="I39" s="39"/>
      <c r="J39" s="171"/>
      <c r="K39" s="39"/>
    </row>
    <row r="40" spans="1:11" ht="19.5" customHeight="1" x14ac:dyDescent="0.25">
      <c r="A40" s="173"/>
      <c r="B40" s="39"/>
      <c r="C40" s="39"/>
      <c r="D40" s="40"/>
      <c r="E40" s="40"/>
      <c r="F40" s="255"/>
      <c r="G40" s="255"/>
      <c r="H40" s="39"/>
      <c r="I40" s="39"/>
      <c r="J40" s="171"/>
      <c r="K40" s="39"/>
    </row>
    <row r="41" spans="1:11" ht="19.5" customHeight="1" x14ac:dyDescent="0.2">
      <c r="A41" s="39"/>
      <c r="B41" s="39"/>
      <c r="C41" s="39"/>
      <c r="D41" s="40"/>
      <c r="E41" s="40"/>
      <c r="F41" s="255"/>
      <c r="G41" s="255"/>
      <c r="H41" s="39"/>
      <c r="I41" s="39"/>
      <c r="J41" s="171"/>
      <c r="K41" s="39"/>
    </row>
    <row r="42" spans="1:11" ht="19.5" customHeight="1" x14ac:dyDescent="0.2">
      <c r="A42" s="45"/>
      <c r="B42" s="45"/>
      <c r="C42" s="45"/>
      <c r="D42" s="45"/>
      <c r="E42" s="45"/>
      <c r="F42" s="308"/>
      <c r="G42" s="308"/>
      <c r="H42" s="45"/>
      <c r="I42" s="45"/>
      <c r="J42" s="171"/>
      <c r="K42" s="259"/>
    </row>
    <row r="43" spans="1:11" ht="19.5" customHeight="1" x14ac:dyDescent="0.2">
      <c r="A43" s="39"/>
      <c r="B43" s="39"/>
      <c r="C43" s="39"/>
      <c r="D43" s="40"/>
      <c r="E43" s="65"/>
      <c r="F43" s="255"/>
      <c r="G43" s="255"/>
      <c r="H43" s="39"/>
      <c r="I43" s="39"/>
      <c r="J43" s="171"/>
      <c r="K43" s="39"/>
    </row>
    <row r="44" spans="1:11" ht="19.5" customHeight="1" x14ac:dyDescent="0.2">
      <c r="A44" s="140"/>
      <c r="B44" s="58"/>
      <c r="C44" s="39"/>
      <c r="D44" s="40"/>
      <c r="E44" s="63"/>
      <c r="F44" s="255"/>
      <c r="G44" s="255"/>
      <c r="H44" s="40"/>
      <c r="I44" s="255"/>
      <c r="J44" s="171"/>
      <c r="K44" s="259"/>
    </row>
    <row r="45" spans="1:11" ht="21.75" customHeight="1" x14ac:dyDescent="0.2">
      <c r="A45" s="140"/>
      <c r="B45" s="58"/>
      <c r="C45" s="39"/>
      <c r="D45" s="40"/>
      <c r="E45" s="282"/>
      <c r="F45" s="255"/>
      <c r="G45" s="255"/>
      <c r="H45" s="40"/>
      <c r="I45" s="283"/>
      <c r="J45" s="171"/>
      <c r="K45" s="259"/>
    </row>
    <row r="46" spans="1:11" ht="16.5" customHeight="1" x14ac:dyDescent="0.2">
      <c r="A46" s="140"/>
      <c r="B46" s="58"/>
      <c r="C46" s="39"/>
      <c r="D46" s="40"/>
      <c r="E46" s="63"/>
      <c r="F46" s="255"/>
      <c r="G46" s="255"/>
      <c r="H46" s="40"/>
      <c r="I46" s="255"/>
      <c r="J46" s="171"/>
      <c r="K46" s="259"/>
    </row>
    <row r="47" spans="1:11" ht="15" customHeight="1" x14ac:dyDescent="0.2">
      <c r="A47" s="140"/>
      <c r="B47" s="58"/>
      <c r="C47" s="39"/>
      <c r="D47" s="40"/>
      <c r="E47" s="41"/>
      <c r="F47" s="234"/>
      <c r="G47" s="234"/>
      <c r="H47" s="172"/>
      <c r="I47" s="255"/>
      <c r="J47" s="171"/>
      <c r="K47" s="39"/>
    </row>
    <row r="48" spans="1:11" ht="21" customHeight="1" x14ac:dyDescent="0.2">
      <c r="A48" s="39"/>
      <c r="B48" s="39"/>
      <c r="C48" s="39"/>
      <c r="D48" s="40"/>
      <c r="E48" s="40"/>
      <c r="F48" s="255"/>
      <c r="G48" s="255"/>
      <c r="H48" s="245"/>
      <c r="I48" s="255"/>
      <c r="J48" s="266"/>
      <c r="K48" s="259"/>
    </row>
    <row r="49" spans="1:11" ht="13.5" customHeight="1" x14ac:dyDescent="0.2">
      <c r="A49" s="140"/>
      <c r="B49" s="58"/>
      <c r="C49" s="39"/>
      <c r="D49" s="40"/>
      <c r="E49" s="63"/>
      <c r="F49" s="255"/>
      <c r="G49" s="255"/>
      <c r="H49" s="245"/>
      <c r="I49" s="255"/>
      <c r="J49" s="171"/>
      <c r="K49" s="39"/>
    </row>
    <row r="50" spans="1:11" ht="13.5" customHeight="1" x14ac:dyDescent="0.2">
      <c r="A50" s="140"/>
      <c r="B50" s="58"/>
      <c r="C50" s="39"/>
      <c r="D50" s="40"/>
      <c r="E50" s="63"/>
      <c r="F50" s="255"/>
      <c r="G50" s="255"/>
      <c r="H50" s="245"/>
      <c r="I50" s="255"/>
      <c r="J50" s="171"/>
      <c r="K50" s="39"/>
    </row>
    <row r="51" spans="1:11" ht="18" customHeight="1" x14ac:dyDescent="0.2">
      <c r="A51" s="140"/>
      <c r="B51" s="58"/>
      <c r="C51" s="39"/>
      <c r="D51" s="40"/>
      <c r="E51" s="63"/>
      <c r="F51" s="255"/>
      <c r="G51" s="255"/>
      <c r="H51" s="245"/>
      <c r="I51" s="255"/>
      <c r="J51" s="39"/>
      <c r="K51" s="39"/>
    </row>
    <row r="52" spans="1:11" ht="20.25" customHeight="1" x14ac:dyDescent="0.2">
      <c r="A52" s="140"/>
      <c r="B52" s="58"/>
      <c r="C52" s="39"/>
      <c r="D52" s="40"/>
      <c r="E52" s="63"/>
      <c r="F52" s="255"/>
      <c r="G52" s="234"/>
      <c r="H52" s="245"/>
      <c r="I52" s="255"/>
      <c r="J52" s="39"/>
      <c r="K52" s="259"/>
    </row>
    <row r="53" spans="1:11" ht="15" customHeight="1" x14ac:dyDescent="0.2">
      <c r="A53" s="140"/>
      <c r="B53" s="58"/>
      <c r="C53" s="39"/>
      <c r="D53" s="40"/>
      <c r="E53" s="41"/>
      <c r="F53" s="309"/>
      <c r="G53" s="309"/>
      <c r="H53" s="245"/>
      <c r="I53" s="255"/>
      <c r="J53" s="39"/>
      <c r="K53" s="259"/>
    </row>
    <row r="54" spans="1:11" ht="15.75" customHeight="1" x14ac:dyDescent="0.2">
      <c r="A54" s="39"/>
      <c r="B54" s="39"/>
      <c r="C54" s="39"/>
      <c r="D54" s="39"/>
      <c r="E54" s="39"/>
      <c r="F54" s="255"/>
      <c r="G54" s="255"/>
      <c r="H54" s="172"/>
      <c r="I54" s="171"/>
      <c r="J54" s="171"/>
      <c r="K54" s="39"/>
    </row>
    <row r="55" spans="1:11" ht="24" customHeight="1" x14ac:dyDescent="0.2">
      <c r="A55" s="39"/>
      <c r="B55" s="39"/>
      <c r="C55" s="39"/>
      <c r="D55" s="39"/>
      <c r="E55" s="39"/>
      <c r="F55" s="255"/>
      <c r="G55" s="255"/>
      <c r="H55" s="172"/>
      <c r="I55" s="171"/>
      <c r="J55" s="171"/>
      <c r="K55" s="39"/>
    </row>
    <row r="56" spans="1:11" x14ac:dyDescent="0.2">
      <c r="A56" s="39"/>
      <c r="B56" s="39"/>
      <c r="C56" s="39"/>
      <c r="D56" s="39"/>
      <c r="E56" s="39"/>
      <c r="F56" s="255"/>
      <c r="G56" s="255"/>
      <c r="H56" s="172"/>
      <c r="I56" s="171"/>
      <c r="J56" s="171"/>
      <c r="K56" s="39"/>
    </row>
    <row r="57" spans="1:11" x14ac:dyDescent="0.2">
      <c r="A57" s="39"/>
      <c r="B57" s="39"/>
      <c r="C57" s="39"/>
      <c r="D57" s="39"/>
      <c r="E57" s="39"/>
      <c r="F57" s="255"/>
      <c r="G57" s="255"/>
      <c r="H57" s="172"/>
      <c r="I57" s="171"/>
      <c r="J57" s="171"/>
      <c r="K57" s="39"/>
    </row>
    <row r="58" spans="1:11" x14ac:dyDescent="0.2">
      <c r="A58" s="39"/>
      <c r="B58" s="39"/>
      <c r="C58" s="39"/>
      <c r="D58" s="39"/>
      <c r="E58" s="39"/>
      <c r="F58" s="255"/>
      <c r="G58" s="255"/>
      <c r="H58" s="172"/>
      <c r="I58" s="171"/>
      <c r="J58" s="171"/>
      <c r="K58" s="39"/>
    </row>
    <row r="59" spans="1:11" x14ac:dyDescent="0.2">
      <c r="A59" s="39"/>
      <c r="B59" s="39"/>
      <c r="C59" s="39"/>
      <c r="D59" s="39"/>
      <c r="E59" s="39"/>
      <c r="F59" s="255"/>
      <c r="G59" s="255"/>
      <c r="H59" s="172"/>
      <c r="I59" s="171"/>
      <c r="J59" s="171"/>
      <c r="K59" s="39"/>
    </row>
    <row r="60" spans="1:11" x14ac:dyDescent="0.2">
      <c r="A60" s="39"/>
      <c r="B60" s="39"/>
      <c r="C60" s="39"/>
      <c r="D60" s="39"/>
      <c r="E60" s="39"/>
      <c r="F60" s="255"/>
      <c r="G60" s="255"/>
      <c r="H60" s="172"/>
      <c r="I60" s="39"/>
      <c r="J60" s="171"/>
      <c r="K60" s="39"/>
    </row>
    <row r="61" spans="1:11" x14ac:dyDescent="0.2">
      <c r="A61" s="39"/>
      <c r="B61" s="39"/>
      <c r="C61" s="39"/>
      <c r="D61" s="39"/>
      <c r="E61" s="39"/>
      <c r="F61" s="255"/>
      <c r="G61" s="255"/>
      <c r="H61" s="172"/>
      <c r="I61" s="171"/>
      <c r="J61" s="171"/>
      <c r="K61" s="39"/>
    </row>
    <row r="62" spans="1:11" x14ac:dyDescent="0.2">
      <c r="A62" s="39"/>
      <c r="B62" s="39"/>
      <c r="C62" s="39"/>
      <c r="D62" s="39"/>
      <c r="E62" s="39"/>
      <c r="F62" s="255"/>
      <c r="G62" s="255"/>
      <c r="H62" s="172"/>
      <c r="I62" s="171"/>
      <c r="J62" s="171"/>
      <c r="K62" s="39"/>
    </row>
    <row r="63" spans="1:11" x14ac:dyDescent="0.2">
      <c r="A63" s="39"/>
      <c r="B63" s="39"/>
      <c r="C63" s="39"/>
      <c r="D63" s="39"/>
      <c r="E63" s="39"/>
      <c r="F63" s="255"/>
      <c r="G63" s="255"/>
      <c r="H63" s="39"/>
      <c r="I63" s="171"/>
      <c r="J63" s="171"/>
      <c r="K63" s="39"/>
    </row>
    <row r="64" spans="1:11" ht="18.75" customHeight="1" x14ac:dyDescent="0.2">
      <c r="A64" s="39"/>
      <c r="B64" s="39"/>
      <c r="C64" s="39"/>
      <c r="D64" s="39"/>
      <c r="E64" s="39"/>
      <c r="F64" s="255"/>
      <c r="G64" s="255"/>
      <c r="H64" s="39"/>
      <c r="I64" s="171"/>
      <c r="J64" s="171"/>
      <c r="K64" s="39"/>
    </row>
    <row r="65" spans="1:11" ht="18.75" customHeight="1" x14ac:dyDescent="0.2">
      <c r="A65" s="39"/>
      <c r="B65" s="39"/>
      <c r="C65" s="39"/>
      <c r="D65" s="39"/>
      <c r="E65" s="39"/>
      <c r="F65" s="255"/>
      <c r="G65" s="255"/>
      <c r="H65" s="45"/>
      <c r="I65" s="171"/>
      <c r="J65" s="171"/>
      <c r="K65" s="39"/>
    </row>
    <row r="66" spans="1:11" ht="18.75" customHeight="1" x14ac:dyDescent="0.2">
      <c r="A66" s="39"/>
      <c r="B66" s="39"/>
      <c r="C66" s="39"/>
      <c r="D66" s="39"/>
      <c r="E66" s="39"/>
      <c r="F66" s="255"/>
      <c r="G66" s="255"/>
      <c r="H66" s="39"/>
      <c r="I66" s="171"/>
      <c r="J66" s="171"/>
      <c r="K66" s="39"/>
    </row>
    <row r="67" spans="1:11" ht="18.75" customHeight="1" x14ac:dyDescent="0.2">
      <c r="A67" s="39"/>
      <c r="B67" s="39"/>
      <c r="C67" s="39"/>
      <c r="D67" s="39"/>
      <c r="E67" s="39"/>
      <c r="F67" s="255"/>
      <c r="G67" s="255"/>
      <c r="H67" s="172"/>
      <c r="I67" s="171"/>
      <c r="J67" s="171"/>
      <c r="K67" s="39"/>
    </row>
    <row r="68" spans="1:11" ht="18.75" customHeight="1" x14ac:dyDescent="0.2">
      <c r="A68" s="39"/>
      <c r="B68" s="39"/>
      <c r="C68" s="39"/>
      <c r="D68" s="39"/>
      <c r="E68" s="39"/>
      <c r="F68" s="255"/>
      <c r="G68" s="255"/>
      <c r="H68" s="172"/>
      <c r="I68" s="171"/>
      <c r="J68" s="171"/>
      <c r="K68" s="39"/>
    </row>
    <row r="69" spans="1:11" ht="18.75" customHeight="1" x14ac:dyDescent="0.2">
      <c r="A69" s="39"/>
      <c r="B69" s="39"/>
      <c r="C69" s="39"/>
      <c r="D69" s="39"/>
      <c r="E69" s="39"/>
      <c r="F69" s="255"/>
      <c r="G69" s="255"/>
      <c r="H69" s="172"/>
      <c r="I69" s="171"/>
      <c r="J69" s="171"/>
      <c r="K69" s="39"/>
    </row>
    <row r="70" spans="1:11" ht="18.75" customHeight="1" x14ac:dyDescent="0.2">
      <c r="A70" s="39"/>
      <c r="B70" s="39"/>
      <c r="C70" s="39"/>
      <c r="D70" s="39"/>
      <c r="E70" s="39"/>
      <c r="F70" s="255"/>
      <c r="G70" s="255"/>
      <c r="H70" s="39"/>
      <c r="I70" s="171"/>
      <c r="J70" s="171"/>
      <c r="K70" s="39"/>
    </row>
    <row r="71" spans="1:11" x14ac:dyDescent="0.2">
      <c r="A71" s="39"/>
      <c r="B71" s="39"/>
      <c r="C71" s="39"/>
      <c r="D71" s="39"/>
      <c r="E71" s="39"/>
      <c r="F71" s="255"/>
      <c r="G71" s="255"/>
      <c r="H71" s="39"/>
      <c r="I71" s="171"/>
      <c r="J71" s="171"/>
      <c r="K71" s="39"/>
    </row>
    <row r="72" spans="1:11" ht="36.75" customHeight="1" x14ac:dyDescent="0.2">
      <c r="A72" s="39"/>
      <c r="B72" s="39"/>
      <c r="C72" s="39"/>
      <c r="D72" s="39"/>
      <c r="E72" s="39"/>
      <c r="F72" s="255"/>
      <c r="G72" s="255"/>
      <c r="H72" s="39"/>
      <c r="I72" s="39"/>
      <c r="J72" s="39"/>
      <c r="K72" s="39"/>
    </row>
    <row r="73" spans="1:11" ht="23.25" customHeight="1" x14ac:dyDescent="0.2">
      <c r="A73" s="39"/>
      <c r="B73" s="39"/>
      <c r="C73" s="39"/>
      <c r="D73" s="39"/>
      <c r="E73" s="39"/>
      <c r="F73" s="255"/>
      <c r="G73" s="255"/>
      <c r="H73" s="39"/>
      <c r="I73" s="171"/>
      <c r="J73" s="171"/>
      <c r="K73" s="39"/>
    </row>
    <row r="74" spans="1:11" ht="16.5" customHeight="1" x14ac:dyDescent="0.2">
      <c r="A74" s="39"/>
      <c r="B74" s="39"/>
      <c r="C74" s="39"/>
      <c r="D74" s="39"/>
      <c r="E74" s="39"/>
      <c r="F74" s="255"/>
      <c r="G74" s="255"/>
      <c r="H74" s="39"/>
      <c r="I74" s="171"/>
      <c r="J74" s="171"/>
      <c r="K74" s="39"/>
    </row>
    <row r="75" spans="1:11" ht="16.5" customHeight="1" x14ac:dyDescent="0.2">
      <c r="A75" s="39"/>
      <c r="B75" s="39"/>
      <c r="C75" s="39"/>
      <c r="D75" s="39"/>
      <c r="E75" s="39"/>
      <c r="F75" s="255"/>
      <c r="G75" s="255"/>
      <c r="H75" s="39"/>
      <c r="I75" s="171"/>
      <c r="J75" s="171"/>
      <c r="K75" s="39"/>
    </row>
    <row r="76" spans="1:11" ht="16.5" customHeight="1" x14ac:dyDescent="0.2">
      <c r="A76" s="39"/>
      <c r="B76" s="39"/>
      <c r="C76" s="39"/>
      <c r="D76" s="39"/>
      <c r="E76" s="39"/>
      <c r="F76" s="255"/>
      <c r="G76" s="255"/>
      <c r="H76" s="39"/>
      <c r="I76" s="171"/>
      <c r="J76" s="171"/>
      <c r="K76" s="39"/>
    </row>
    <row r="77" spans="1:11" ht="17.25" customHeight="1" x14ac:dyDescent="0.2">
      <c r="A77" s="67"/>
      <c r="B77" s="67"/>
      <c r="C77" s="67"/>
      <c r="D77" s="67"/>
      <c r="E77" s="67"/>
      <c r="F77" s="82"/>
      <c r="G77" s="82"/>
      <c r="H77" s="67"/>
      <c r="I77" s="71"/>
      <c r="J77" s="71"/>
      <c r="K77" s="67"/>
    </row>
    <row r="78" spans="1:11" ht="15.75" customHeight="1" x14ac:dyDescent="0.2">
      <c r="A78" s="67"/>
      <c r="B78" s="67"/>
      <c r="C78" s="67"/>
      <c r="D78" s="67"/>
      <c r="E78" s="67"/>
      <c r="F78" s="82"/>
      <c r="G78" s="82"/>
      <c r="H78" s="67"/>
      <c r="I78" s="71"/>
      <c r="J78" s="71"/>
      <c r="K78" s="67"/>
    </row>
    <row r="79" spans="1:11" ht="15.75" customHeight="1" x14ac:dyDescent="0.2">
      <c r="A79" s="67"/>
      <c r="B79" s="67"/>
      <c r="C79" s="67"/>
      <c r="D79" s="67"/>
      <c r="E79" s="67"/>
      <c r="F79" s="82"/>
      <c r="G79" s="82"/>
      <c r="H79" s="67"/>
      <c r="I79" s="71"/>
      <c r="J79" s="71"/>
      <c r="K79" s="67"/>
    </row>
    <row r="80" spans="1:11" ht="15.75" customHeight="1" x14ac:dyDescent="0.2">
      <c r="A80" s="67"/>
      <c r="B80" s="67"/>
      <c r="C80" s="67"/>
      <c r="D80" s="67"/>
      <c r="E80" s="67"/>
      <c r="F80" s="82"/>
      <c r="G80" s="82"/>
      <c r="H80" s="67"/>
      <c r="I80" s="71"/>
      <c r="J80" s="71"/>
      <c r="K80" s="67"/>
    </row>
    <row r="81" spans="1:11" ht="20.25" customHeight="1" x14ac:dyDescent="0.2">
      <c r="A81" s="67"/>
      <c r="B81" s="67"/>
      <c r="C81" s="67"/>
      <c r="D81" s="67"/>
      <c r="E81" s="67"/>
      <c r="F81" s="82"/>
      <c r="G81" s="82"/>
      <c r="H81" s="67"/>
      <c r="I81" s="71"/>
      <c r="J81" s="71"/>
      <c r="K81" s="67"/>
    </row>
    <row r="82" spans="1:11" ht="36.75" customHeight="1" x14ac:dyDescent="0.2">
      <c r="A82" s="67"/>
      <c r="B82" s="67"/>
      <c r="C82" s="67"/>
      <c r="D82" s="67"/>
      <c r="E82" s="67"/>
      <c r="F82" s="82"/>
      <c r="G82" s="82"/>
      <c r="H82" s="67"/>
      <c r="I82" s="67"/>
      <c r="J82" s="67"/>
      <c r="K82" s="67"/>
    </row>
    <row r="83" spans="1:11" ht="18.75" customHeight="1" x14ac:dyDescent="0.2">
      <c r="A83" s="67"/>
      <c r="B83" s="67"/>
      <c r="C83" s="67"/>
      <c r="D83" s="67"/>
      <c r="E83" s="67"/>
      <c r="F83" s="82"/>
      <c r="G83" s="82"/>
      <c r="H83" s="67"/>
      <c r="I83" s="67"/>
      <c r="J83" s="67"/>
      <c r="K83" s="67"/>
    </row>
    <row r="84" spans="1:11" ht="25.5" customHeight="1" x14ac:dyDescent="0.2">
      <c r="A84" s="67"/>
      <c r="B84" s="67"/>
      <c r="C84" s="67"/>
      <c r="D84" s="67"/>
      <c r="E84" s="67"/>
      <c r="F84" s="82"/>
      <c r="G84" s="82"/>
      <c r="H84" s="67"/>
      <c r="I84" s="67"/>
      <c r="J84" s="67"/>
      <c r="K84" s="67"/>
    </row>
    <row r="85" spans="1:11" ht="18" customHeight="1" x14ac:dyDescent="0.2">
      <c r="A85" s="67"/>
      <c r="B85" s="67"/>
      <c r="C85" s="67"/>
      <c r="D85" s="67"/>
      <c r="E85" s="67"/>
      <c r="F85" s="82"/>
      <c r="G85" s="82"/>
      <c r="H85" s="67"/>
      <c r="I85" s="67"/>
      <c r="J85" s="67"/>
      <c r="K85" s="67"/>
    </row>
    <row r="86" spans="1:11" ht="17.25" customHeight="1" x14ac:dyDescent="0.2">
      <c r="A86" s="67"/>
      <c r="B86" s="67"/>
      <c r="C86" s="67"/>
      <c r="D86" s="67"/>
      <c r="E86" s="67"/>
      <c r="F86" s="82"/>
      <c r="G86" s="82"/>
      <c r="H86" s="67"/>
      <c r="I86" s="67"/>
      <c r="J86" s="67"/>
      <c r="K86" s="67"/>
    </row>
    <row r="87" spans="1:11" ht="17.25" customHeight="1" x14ac:dyDescent="0.2">
      <c r="A87" s="67"/>
      <c r="B87" s="67"/>
      <c r="C87" s="67"/>
      <c r="D87" s="67"/>
      <c r="E87" s="67"/>
      <c r="F87" s="82"/>
      <c r="G87" s="82"/>
      <c r="H87" s="67"/>
      <c r="I87" s="67"/>
      <c r="J87" s="67"/>
      <c r="K87" s="67"/>
    </row>
    <row r="88" spans="1:11" x14ac:dyDescent="0.2">
      <c r="A88" s="67"/>
      <c r="B88" s="67"/>
      <c r="C88" s="67"/>
      <c r="D88" s="67"/>
      <c r="E88" s="67"/>
      <c r="F88" s="82"/>
      <c r="G88" s="82"/>
      <c r="H88" s="67"/>
      <c r="I88" s="67"/>
      <c r="J88" s="67"/>
      <c r="K88" s="67"/>
    </row>
    <row r="89" spans="1:11" ht="14.25" customHeight="1" x14ac:dyDescent="0.2">
      <c r="A89" s="67"/>
      <c r="B89" s="67"/>
      <c r="C89" s="67"/>
      <c r="D89" s="67"/>
      <c r="E89" s="67"/>
      <c r="F89" s="82"/>
      <c r="G89" s="82"/>
      <c r="H89" s="67"/>
      <c r="I89" s="67"/>
      <c r="J89" s="67"/>
      <c r="K89" s="67"/>
    </row>
    <row r="90" spans="1:11" x14ac:dyDescent="0.2">
      <c r="A90" s="67"/>
      <c r="B90" s="67"/>
      <c r="C90" s="67"/>
      <c r="D90" s="67"/>
      <c r="E90" s="67"/>
      <c r="F90" s="82"/>
      <c r="G90" s="82"/>
      <c r="H90" s="67"/>
      <c r="I90" s="67"/>
      <c r="J90" s="67"/>
      <c r="K90" s="67"/>
    </row>
    <row r="91" spans="1:11" x14ac:dyDescent="0.2">
      <c r="A91" s="67"/>
      <c r="B91" s="67"/>
      <c r="C91" s="67"/>
      <c r="D91" s="67"/>
      <c r="E91" s="67"/>
      <c r="F91" s="82"/>
      <c r="G91" s="82"/>
      <c r="H91" s="67"/>
      <c r="I91" s="67"/>
      <c r="J91" s="67"/>
      <c r="K91" s="67"/>
    </row>
    <row r="92" spans="1:11" x14ac:dyDescent="0.2">
      <c r="A92" s="67"/>
      <c r="B92" s="67"/>
      <c r="C92" s="67"/>
      <c r="D92" s="67"/>
      <c r="E92" s="67"/>
      <c r="F92" s="82"/>
      <c r="G92" s="82"/>
      <c r="H92" s="67"/>
      <c r="I92" s="67"/>
      <c r="J92" s="67"/>
      <c r="K92" s="67"/>
    </row>
    <row r="93" spans="1:11" x14ac:dyDescent="0.2">
      <c r="A93" s="67"/>
      <c r="B93" s="67"/>
      <c r="C93" s="67"/>
      <c r="D93" s="67"/>
      <c r="E93" s="67"/>
      <c r="F93" s="82"/>
      <c r="G93" s="82"/>
      <c r="H93" s="67"/>
      <c r="I93" s="67"/>
      <c r="J93" s="67"/>
      <c r="K93" s="67"/>
    </row>
    <row r="94" spans="1:11" x14ac:dyDescent="0.2">
      <c r="A94" s="67"/>
      <c r="B94" s="67"/>
      <c r="C94" s="67"/>
      <c r="D94" s="67"/>
      <c r="E94" s="67"/>
      <c r="F94" s="82"/>
      <c r="G94" s="82"/>
      <c r="H94" s="67"/>
      <c r="I94" s="67"/>
      <c r="J94" s="67"/>
      <c r="K94" s="67"/>
    </row>
    <row r="95" spans="1:11" ht="16.5" customHeight="1" x14ac:dyDescent="0.2">
      <c r="A95" s="67"/>
      <c r="B95" s="67"/>
      <c r="C95" s="67"/>
      <c r="D95" s="67"/>
      <c r="E95" s="67"/>
      <c r="F95" s="82"/>
      <c r="G95" s="82"/>
      <c r="H95" s="67"/>
      <c r="I95" s="67"/>
      <c r="J95" s="67"/>
      <c r="K95" s="67"/>
    </row>
    <row r="96" spans="1:11" x14ac:dyDescent="0.2">
      <c r="A96" s="67"/>
      <c r="B96" s="67"/>
      <c r="C96" s="67"/>
      <c r="D96" s="67"/>
      <c r="E96" s="67"/>
      <c r="F96" s="82"/>
      <c r="G96" s="82"/>
      <c r="H96" s="67"/>
      <c r="I96" s="67"/>
      <c r="J96" s="67"/>
      <c r="K96" s="67"/>
    </row>
    <row r="97" spans="1:11" x14ac:dyDescent="0.2">
      <c r="A97" s="67"/>
      <c r="B97" s="67"/>
      <c r="C97" s="67"/>
      <c r="D97" s="67"/>
      <c r="E97" s="67"/>
      <c r="F97" s="82"/>
      <c r="G97" s="82"/>
      <c r="H97" s="67"/>
      <c r="I97" s="67"/>
      <c r="J97" s="67"/>
      <c r="K97" s="67"/>
    </row>
    <row r="98" spans="1:11" x14ac:dyDescent="0.2">
      <c r="A98" s="67"/>
      <c r="B98" s="67"/>
      <c r="C98" s="67"/>
      <c r="D98" s="67"/>
      <c r="E98" s="67"/>
      <c r="F98" s="82"/>
      <c r="G98" s="82"/>
      <c r="H98" s="67"/>
      <c r="I98" s="67"/>
      <c r="J98" s="67"/>
      <c r="K98" s="67"/>
    </row>
    <row r="99" spans="1:11" x14ac:dyDescent="0.2">
      <c r="A99" s="67"/>
      <c r="B99" s="67"/>
      <c r="C99" s="67"/>
      <c r="D99" s="67"/>
      <c r="E99" s="67"/>
      <c r="F99" s="82"/>
      <c r="G99" s="82"/>
      <c r="H99" s="67"/>
      <c r="I99" s="67"/>
      <c r="J99" s="67"/>
      <c r="K99" s="67"/>
    </row>
    <row r="100" spans="1:11" ht="2.25" customHeight="1" x14ac:dyDescent="0.2">
      <c r="H100" s="67"/>
    </row>
    <row r="101" spans="1:11" hidden="1" x14ac:dyDescent="0.2">
      <c r="H101" s="81"/>
    </row>
    <row r="102" spans="1:11" hidden="1" x14ac:dyDescent="0.2">
      <c r="H102" s="67"/>
    </row>
    <row r="103" spans="1:11" hidden="1" x14ac:dyDescent="0.2">
      <c r="H103" s="68"/>
    </row>
    <row r="104" spans="1:11" hidden="1" x14ac:dyDescent="0.2">
      <c r="H104" s="88"/>
    </row>
    <row r="105" spans="1:11" hidden="1" x14ac:dyDescent="0.2">
      <c r="H105" s="67"/>
    </row>
    <row r="106" spans="1:11" hidden="1" x14ac:dyDescent="0.2">
      <c r="H106" s="67"/>
    </row>
    <row r="107" spans="1:11" hidden="1" x14ac:dyDescent="0.2">
      <c r="H107" s="67"/>
    </row>
    <row r="108" spans="1:11" hidden="1" x14ac:dyDescent="0.2">
      <c r="H108" s="67"/>
    </row>
    <row r="109" spans="1:11" hidden="1" x14ac:dyDescent="0.2">
      <c r="H109" s="81"/>
    </row>
    <row r="110" spans="1:11" hidden="1" x14ac:dyDescent="0.2">
      <c r="H110" s="67"/>
    </row>
    <row r="111" spans="1:11" hidden="1" x14ac:dyDescent="0.2">
      <c r="H111" s="88"/>
    </row>
    <row r="112" spans="1:11" hidden="1" x14ac:dyDescent="0.2">
      <c r="H112" s="67"/>
    </row>
    <row r="113" spans="1:8" hidden="1" x14ac:dyDescent="0.2">
      <c r="H113" s="67"/>
    </row>
    <row r="114" spans="1:8" hidden="1" x14ac:dyDescent="0.2">
      <c r="H114" s="67"/>
    </row>
    <row r="115" spans="1:8" ht="15.75" hidden="1" customHeight="1" x14ac:dyDescent="0.2">
      <c r="H115" s="100"/>
    </row>
    <row r="116" spans="1:8" hidden="1" x14ac:dyDescent="0.2">
      <c r="A116" s="90"/>
      <c r="B116" s="58"/>
      <c r="C116" s="39"/>
      <c r="D116" s="40"/>
      <c r="E116" s="63"/>
      <c r="F116" s="255"/>
      <c r="G116" s="255"/>
      <c r="H116" s="190"/>
    </row>
    <row r="167" spans="1:8" x14ac:dyDescent="0.2">
      <c r="A167" s="67"/>
      <c r="B167" s="67"/>
      <c r="C167" s="67"/>
      <c r="D167" s="68"/>
      <c r="E167" s="67"/>
      <c r="F167" s="82"/>
      <c r="G167" s="82"/>
      <c r="H167" s="67"/>
    </row>
    <row r="168" spans="1:8" ht="18" x14ac:dyDescent="0.25">
      <c r="A168" s="360"/>
      <c r="B168" s="360"/>
      <c r="C168" s="360"/>
      <c r="D168" s="360"/>
      <c r="E168" s="360"/>
      <c r="F168" s="360"/>
      <c r="G168" s="360"/>
      <c r="H168" s="360"/>
    </row>
  </sheetData>
  <mergeCells count="2">
    <mergeCell ref="A1:H1"/>
    <mergeCell ref="A168:H168"/>
  </mergeCells>
  <phoneticPr fontId="0" type="noConversion"/>
  <pageMargins left="0.25" right="0.25" top="0.5" bottom="0.5" header="0.5" footer="0.5"/>
  <pageSetup scale="64" orientation="landscape" r:id="rId1"/>
  <headerFooter alignWithMargins="0"/>
  <rowBreaks count="1" manualBreakCount="1">
    <brk id="30" max="10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3"/>
  <sheetViews>
    <sheetView topLeftCell="A13" zoomScaleNormal="100" workbookViewId="0">
      <selection activeCell="H38" sqref="H38"/>
    </sheetView>
  </sheetViews>
  <sheetFormatPr defaultRowHeight="12.75" x14ac:dyDescent="0.2"/>
  <cols>
    <col min="2" max="2" width="9.7109375" customWidth="1"/>
    <col min="3" max="3" width="12.7109375" customWidth="1"/>
    <col min="4" max="4" width="10" customWidth="1"/>
    <col min="5" max="5" width="32" customWidth="1"/>
    <col min="6" max="6" width="9.42578125" style="37" customWidth="1"/>
    <col min="7" max="7" width="14.5703125" style="37" customWidth="1"/>
    <col min="8" max="8" width="12.5703125" customWidth="1"/>
    <col min="9" max="9" width="10.140625" customWidth="1"/>
    <col min="10" max="10" width="11.7109375" customWidth="1"/>
    <col min="11" max="11" width="12.5703125" customWidth="1"/>
  </cols>
  <sheetData>
    <row r="1" spans="1:13" ht="15" x14ac:dyDescent="0.25">
      <c r="A1" s="361" t="s">
        <v>104</v>
      </c>
      <c r="B1" s="361"/>
      <c r="C1" s="361"/>
      <c r="D1" s="361"/>
      <c r="E1" s="361"/>
      <c r="F1" s="361"/>
      <c r="G1" s="361"/>
      <c r="H1" s="361"/>
      <c r="I1" s="163"/>
      <c r="J1" s="163"/>
      <c r="K1" s="163"/>
      <c r="L1" s="67"/>
      <c r="M1" s="67"/>
    </row>
    <row r="2" spans="1:13" ht="14.25" x14ac:dyDescent="0.2">
      <c r="A2" s="164"/>
      <c r="B2" s="163"/>
      <c r="C2" s="163"/>
      <c r="D2" s="165"/>
      <c r="E2" s="165"/>
      <c r="F2" s="310"/>
      <c r="G2" s="310"/>
      <c r="H2" s="163"/>
      <c r="I2" s="163"/>
      <c r="J2" s="163"/>
      <c r="K2" s="163"/>
      <c r="L2" s="67"/>
      <c r="M2" s="67"/>
    </row>
    <row r="3" spans="1:13" ht="15" x14ac:dyDescent="0.25">
      <c r="A3" s="141" t="s">
        <v>12</v>
      </c>
      <c r="B3" s="163"/>
      <c r="C3" s="163"/>
      <c r="D3" s="165"/>
      <c r="E3" s="165" t="s">
        <v>35</v>
      </c>
      <c r="F3" s="310"/>
      <c r="G3" s="310"/>
      <c r="H3" s="163"/>
      <c r="I3" s="163"/>
      <c r="J3" s="163"/>
      <c r="K3" s="163"/>
      <c r="L3" s="67"/>
      <c r="M3" s="67"/>
    </row>
    <row r="4" spans="1:13" ht="30.75" customHeight="1" x14ac:dyDescent="0.25">
      <c r="A4" s="166" t="s">
        <v>1</v>
      </c>
      <c r="B4" s="166" t="s">
        <v>13</v>
      </c>
      <c r="C4" s="166" t="s">
        <v>2</v>
      </c>
      <c r="D4" s="166" t="s">
        <v>3</v>
      </c>
      <c r="E4" s="166" t="s">
        <v>4</v>
      </c>
      <c r="F4" s="311" t="s">
        <v>5</v>
      </c>
      <c r="G4" s="311" t="s">
        <v>6</v>
      </c>
      <c r="H4" s="39"/>
      <c r="I4" s="45" t="s">
        <v>22</v>
      </c>
      <c r="J4" s="45" t="s">
        <v>23</v>
      </c>
      <c r="K4" s="166" t="s">
        <v>20</v>
      </c>
      <c r="L4" s="67"/>
      <c r="M4" s="67"/>
    </row>
    <row r="5" spans="1:13" ht="31.5" customHeight="1" x14ac:dyDescent="0.2">
      <c r="A5" s="164">
        <v>1</v>
      </c>
      <c r="B5" s="167">
        <v>3</v>
      </c>
      <c r="C5" s="163"/>
      <c r="D5" s="163"/>
      <c r="E5" s="317" t="s">
        <v>138</v>
      </c>
      <c r="F5" s="312">
        <v>14.4</v>
      </c>
      <c r="G5" s="312">
        <f>PRODUCT(B5,F5)</f>
        <v>43.2</v>
      </c>
      <c r="H5" s="272" t="s">
        <v>134</v>
      </c>
      <c r="I5" s="169">
        <v>34.78</v>
      </c>
      <c r="J5" s="163"/>
      <c r="K5" s="259" t="s">
        <v>63</v>
      </c>
      <c r="L5" s="67"/>
      <c r="M5" s="67"/>
    </row>
    <row r="6" spans="1:13" ht="31.5" customHeight="1" x14ac:dyDescent="0.25">
      <c r="A6" s="164"/>
      <c r="B6" s="167"/>
      <c r="C6" s="163"/>
      <c r="D6" s="163"/>
      <c r="E6" s="317"/>
      <c r="F6" s="312"/>
      <c r="G6" s="312"/>
      <c r="H6" s="168"/>
      <c r="I6" s="169">
        <v>18</v>
      </c>
      <c r="J6" s="163"/>
      <c r="K6" s="259" t="s">
        <v>65</v>
      </c>
      <c r="L6" s="67"/>
      <c r="M6" s="67"/>
    </row>
    <row r="7" spans="1:13" ht="31.5" customHeight="1" x14ac:dyDescent="0.25">
      <c r="A7" s="164"/>
      <c r="B7" s="167"/>
      <c r="C7" s="163"/>
      <c r="D7" s="163"/>
      <c r="E7" s="317"/>
      <c r="F7" s="312"/>
      <c r="G7" s="312"/>
      <c r="H7" s="168"/>
      <c r="I7" s="169">
        <v>14.4</v>
      </c>
      <c r="J7" s="163"/>
      <c r="K7" s="272" t="s">
        <v>134</v>
      </c>
      <c r="L7" s="67"/>
      <c r="M7" s="67"/>
    </row>
    <row r="8" spans="1:13" ht="31.5" customHeight="1" x14ac:dyDescent="0.25">
      <c r="A8" s="164"/>
      <c r="B8" s="167"/>
      <c r="C8" s="163"/>
      <c r="D8" s="163"/>
      <c r="E8" s="317"/>
      <c r="F8" s="312"/>
      <c r="G8" s="312"/>
      <c r="H8" s="168"/>
      <c r="I8" s="169"/>
      <c r="J8" s="163"/>
      <c r="K8" s="272"/>
      <c r="L8" s="67"/>
      <c r="M8" s="67"/>
    </row>
    <row r="9" spans="1:13" ht="31.5" customHeight="1" x14ac:dyDescent="0.2">
      <c r="A9" s="164">
        <v>2</v>
      </c>
      <c r="B9" s="167">
        <v>2</v>
      </c>
      <c r="C9" s="163" t="s">
        <v>85</v>
      </c>
      <c r="D9" s="163" t="s">
        <v>83</v>
      </c>
      <c r="E9" s="317" t="s">
        <v>84</v>
      </c>
      <c r="F9" s="312">
        <v>6.25</v>
      </c>
      <c r="G9" s="312">
        <f t="shared" ref="G9:G22" si="0">PRODUCT(B9,F9)</f>
        <v>12.5</v>
      </c>
      <c r="H9" s="259" t="s">
        <v>63</v>
      </c>
      <c r="I9" s="169">
        <v>14</v>
      </c>
      <c r="J9" s="163"/>
      <c r="K9" s="324" t="s">
        <v>65</v>
      </c>
      <c r="L9" s="67"/>
      <c r="M9" s="67"/>
    </row>
    <row r="10" spans="1:13" ht="31.5" customHeight="1" x14ac:dyDescent="0.25">
      <c r="A10" s="164"/>
      <c r="B10" s="167"/>
      <c r="C10" s="163"/>
      <c r="D10" s="163"/>
      <c r="E10" s="317"/>
      <c r="F10" s="312"/>
      <c r="G10" s="312"/>
      <c r="H10" s="168"/>
      <c r="I10" s="169">
        <v>6.25</v>
      </c>
      <c r="J10" s="163"/>
      <c r="K10" s="259" t="s">
        <v>63</v>
      </c>
      <c r="L10" s="67"/>
      <c r="M10" s="67"/>
    </row>
    <row r="11" spans="1:13" ht="31.5" customHeight="1" x14ac:dyDescent="0.25">
      <c r="A11" s="164"/>
      <c r="B11" s="167"/>
      <c r="C11" s="163"/>
      <c r="D11" s="163"/>
      <c r="E11" s="317"/>
      <c r="F11" s="312"/>
      <c r="G11" s="312"/>
      <c r="H11" s="168"/>
      <c r="I11" s="169">
        <v>10</v>
      </c>
      <c r="J11" s="163"/>
      <c r="K11" s="193" t="s">
        <v>133</v>
      </c>
      <c r="L11" s="67"/>
      <c r="M11" s="67"/>
    </row>
    <row r="12" spans="1:13" ht="31.5" customHeight="1" x14ac:dyDescent="0.25">
      <c r="A12" s="164"/>
      <c r="B12" s="167"/>
      <c r="C12" s="163"/>
      <c r="D12" s="163"/>
      <c r="E12" s="317"/>
      <c r="F12" s="312"/>
      <c r="G12" s="312"/>
      <c r="H12" s="168"/>
      <c r="I12" s="169">
        <v>6.9</v>
      </c>
      <c r="J12" s="163"/>
      <c r="K12" s="324" t="s">
        <v>135</v>
      </c>
      <c r="L12" s="67"/>
      <c r="M12" s="67"/>
    </row>
    <row r="13" spans="1:13" ht="31.5" customHeight="1" x14ac:dyDescent="0.25">
      <c r="A13" s="164"/>
      <c r="B13" s="167"/>
      <c r="C13" s="163"/>
      <c r="D13" s="163"/>
      <c r="E13" s="317"/>
      <c r="F13" s="312"/>
      <c r="G13" s="312"/>
      <c r="H13" s="168"/>
      <c r="I13" s="169">
        <v>6.29</v>
      </c>
      <c r="J13" s="163"/>
      <c r="K13" s="324" t="s">
        <v>139</v>
      </c>
      <c r="L13" s="67"/>
      <c r="M13" s="67"/>
    </row>
    <row r="14" spans="1:13" ht="31.5" customHeight="1" x14ac:dyDescent="0.25">
      <c r="A14" s="164"/>
      <c r="B14" s="167"/>
      <c r="C14" s="163"/>
      <c r="D14" s="163"/>
      <c r="E14" s="317"/>
      <c r="F14" s="312"/>
      <c r="G14" s="312"/>
      <c r="H14" s="168"/>
      <c r="I14" s="169"/>
      <c r="J14" s="163"/>
      <c r="K14" s="324"/>
      <c r="L14" s="67"/>
      <c r="M14" s="67"/>
    </row>
    <row r="15" spans="1:13" ht="31.5" customHeight="1" x14ac:dyDescent="0.2">
      <c r="A15" s="164">
        <v>3</v>
      </c>
      <c r="B15" s="167">
        <v>1</v>
      </c>
      <c r="C15" s="163" t="s">
        <v>7</v>
      </c>
      <c r="D15" s="163"/>
      <c r="E15" s="317" t="s">
        <v>86</v>
      </c>
      <c r="F15" s="312">
        <v>4.91</v>
      </c>
      <c r="G15" s="312">
        <f t="shared" si="0"/>
        <v>4.91</v>
      </c>
      <c r="H15" s="324" t="s">
        <v>64</v>
      </c>
      <c r="I15" s="169">
        <v>14</v>
      </c>
      <c r="J15" s="163"/>
      <c r="K15" s="324" t="s">
        <v>65</v>
      </c>
      <c r="L15" s="67"/>
      <c r="M15" s="67"/>
    </row>
    <row r="16" spans="1:13" ht="31.5" customHeight="1" x14ac:dyDescent="0.25">
      <c r="A16" s="164"/>
      <c r="B16" s="167"/>
      <c r="C16" s="163"/>
      <c r="D16" s="163"/>
      <c r="E16" s="317"/>
      <c r="F16" s="312"/>
      <c r="G16" s="312"/>
      <c r="H16" s="168"/>
      <c r="I16" s="169">
        <v>6.03</v>
      </c>
      <c r="J16" s="163"/>
      <c r="K16" s="324" t="s">
        <v>63</v>
      </c>
      <c r="L16" s="67"/>
      <c r="M16" s="67"/>
    </row>
    <row r="17" spans="1:13" ht="31.5" customHeight="1" x14ac:dyDescent="0.25">
      <c r="A17" s="164"/>
      <c r="B17" s="167"/>
      <c r="C17" s="163"/>
      <c r="D17" s="163"/>
      <c r="E17" s="317"/>
      <c r="F17" s="312"/>
      <c r="G17" s="312"/>
      <c r="H17" s="168"/>
      <c r="I17" s="169">
        <v>4.91</v>
      </c>
      <c r="J17" s="163"/>
      <c r="K17" s="324" t="s">
        <v>64</v>
      </c>
      <c r="L17" s="67"/>
      <c r="M17" s="67"/>
    </row>
    <row r="18" spans="1:13" ht="31.5" customHeight="1" x14ac:dyDescent="0.25">
      <c r="A18" s="164"/>
      <c r="B18" s="167"/>
      <c r="C18" s="163"/>
      <c r="D18" s="163"/>
      <c r="E18" s="317"/>
      <c r="F18" s="312"/>
      <c r="G18" s="312"/>
      <c r="H18" s="168"/>
      <c r="I18" s="169">
        <v>6.9</v>
      </c>
      <c r="J18" s="163"/>
      <c r="K18" s="324" t="s">
        <v>135</v>
      </c>
      <c r="L18" s="67"/>
      <c r="M18" s="67"/>
    </row>
    <row r="19" spans="1:13" ht="31.5" customHeight="1" x14ac:dyDescent="0.25">
      <c r="A19" s="164"/>
      <c r="B19" s="167"/>
      <c r="C19" s="163"/>
      <c r="D19" s="163"/>
      <c r="E19" s="317"/>
      <c r="F19" s="312"/>
      <c r="G19" s="312"/>
      <c r="H19" s="168"/>
      <c r="I19" s="169">
        <v>6.5</v>
      </c>
      <c r="J19" s="163"/>
      <c r="K19" s="324" t="s">
        <v>62</v>
      </c>
      <c r="L19" s="67"/>
      <c r="M19" s="67"/>
    </row>
    <row r="20" spans="1:13" ht="31.5" customHeight="1" x14ac:dyDescent="0.25">
      <c r="A20" s="164"/>
      <c r="B20" s="167"/>
      <c r="C20" s="163"/>
      <c r="D20" s="163"/>
      <c r="E20" s="317"/>
      <c r="F20" s="312"/>
      <c r="G20" s="312"/>
      <c r="H20" s="168"/>
      <c r="I20" s="169">
        <v>5.71</v>
      </c>
      <c r="J20" s="163"/>
      <c r="K20" s="324" t="s">
        <v>139</v>
      </c>
      <c r="L20" s="67"/>
      <c r="M20" s="67"/>
    </row>
    <row r="21" spans="1:13" ht="15.75" customHeight="1" x14ac:dyDescent="0.25">
      <c r="A21" s="164"/>
      <c r="B21" s="167"/>
      <c r="C21" s="163"/>
      <c r="D21" s="163"/>
      <c r="E21" s="317"/>
      <c r="F21" s="312"/>
      <c r="G21" s="312"/>
      <c r="H21" s="168"/>
      <c r="I21" s="169"/>
      <c r="J21" s="163"/>
      <c r="K21" s="324"/>
      <c r="L21" s="67"/>
      <c r="M21" s="67"/>
    </row>
    <row r="22" spans="1:13" ht="28.5" customHeight="1" x14ac:dyDescent="0.25">
      <c r="A22" s="164">
        <v>4</v>
      </c>
      <c r="B22" s="167">
        <v>1</v>
      </c>
      <c r="C22" s="163" t="s">
        <v>7</v>
      </c>
      <c r="D22" s="163"/>
      <c r="E22" s="317" t="s">
        <v>87</v>
      </c>
      <c r="F22" s="312">
        <v>13.65</v>
      </c>
      <c r="G22" s="312">
        <f t="shared" si="0"/>
        <v>13.65</v>
      </c>
      <c r="H22" s="272" t="s">
        <v>64</v>
      </c>
      <c r="I22" s="169">
        <v>16.190000000000001</v>
      </c>
      <c r="J22" s="163"/>
      <c r="K22" s="259" t="s">
        <v>63</v>
      </c>
      <c r="L22" s="319"/>
      <c r="M22" s="67"/>
    </row>
    <row r="23" spans="1:13" ht="21.75" customHeight="1" x14ac:dyDescent="0.25">
      <c r="A23" s="164"/>
      <c r="B23" s="167"/>
      <c r="C23" s="163"/>
      <c r="D23" s="163"/>
      <c r="E23" s="317"/>
      <c r="F23" s="312"/>
      <c r="G23" s="312"/>
      <c r="H23" s="259"/>
      <c r="I23" s="169">
        <v>13.65</v>
      </c>
      <c r="J23" s="163"/>
      <c r="K23" s="272" t="s">
        <v>64</v>
      </c>
      <c r="L23" s="319"/>
      <c r="M23" s="67"/>
    </row>
    <row r="24" spans="1:13" ht="15" customHeight="1" x14ac:dyDescent="0.25">
      <c r="A24" s="164"/>
      <c r="B24" s="167"/>
      <c r="C24" s="163"/>
      <c r="D24" s="163"/>
      <c r="E24" s="317"/>
      <c r="F24" s="312"/>
      <c r="G24" s="312"/>
      <c r="H24" s="259"/>
      <c r="I24" s="169">
        <v>15.1</v>
      </c>
      <c r="J24" s="163"/>
      <c r="K24" s="324" t="s">
        <v>135</v>
      </c>
      <c r="L24" s="319"/>
      <c r="M24" s="67"/>
    </row>
    <row r="25" spans="1:13" ht="15" customHeight="1" x14ac:dyDescent="0.25">
      <c r="A25" s="164"/>
      <c r="B25" s="167"/>
      <c r="C25" s="163"/>
      <c r="D25" s="163"/>
      <c r="E25" s="317"/>
      <c r="F25" s="312"/>
      <c r="G25" s="312"/>
      <c r="H25" s="259"/>
      <c r="I25" s="169">
        <v>33</v>
      </c>
      <c r="J25" s="163"/>
      <c r="K25" s="324" t="s">
        <v>65</v>
      </c>
      <c r="L25" s="319"/>
      <c r="M25" s="67"/>
    </row>
    <row r="26" spans="1:13" ht="15" customHeight="1" x14ac:dyDescent="0.25">
      <c r="A26" s="164"/>
      <c r="B26" s="167"/>
      <c r="C26" s="163"/>
      <c r="D26" s="163"/>
      <c r="E26" s="317"/>
      <c r="F26" s="312"/>
      <c r="G26" s="312"/>
      <c r="H26" s="259"/>
      <c r="I26" s="169">
        <v>14.8</v>
      </c>
      <c r="J26" s="163"/>
      <c r="K26" s="324" t="s">
        <v>62</v>
      </c>
      <c r="L26" s="319"/>
      <c r="M26" s="67"/>
    </row>
    <row r="27" spans="1:13" ht="14.25" customHeight="1" x14ac:dyDescent="0.25">
      <c r="A27" s="164"/>
      <c r="B27" s="167"/>
      <c r="C27" s="163"/>
      <c r="D27" s="163"/>
      <c r="E27" s="317"/>
      <c r="F27" s="312"/>
      <c r="G27" s="312"/>
      <c r="H27" s="259"/>
      <c r="I27" s="169">
        <v>14.22</v>
      </c>
      <c r="J27" s="163"/>
      <c r="K27" s="324" t="s">
        <v>139</v>
      </c>
      <c r="L27" s="319"/>
      <c r="M27" s="67"/>
    </row>
    <row r="28" spans="1:13" ht="16.5" customHeight="1" x14ac:dyDescent="0.25">
      <c r="A28" s="164"/>
      <c r="B28" s="167"/>
      <c r="C28" s="163"/>
      <c r="D28" s="163"/>
      <c r="E28" s="170" t="s">
        <v>11</v>
      </c>
      <c r="F28" s="310"/>
      <c r="G28" s="312">
        <f>SUM(G5:G22)</f>
        <v>74.260000000000005</v>
      </c>
      <c r="H28" s="168"/>
      <c r="I28" s="169"/>
      <c r="J28" s="325"/>
      <c r="K28" s="193"/>
      <c r="L28" s="319"/>
      <c r="M28" s="67"/>
    </row>
    <row r="29" spans="1:13" ht="22.5" customHeight="1" x14ac:dyDescent="0.25">
      <c r="A29" s="141"/>
      <c r="B29" s="39"/>
      <c r="C29" s="39"/>
      <c r="D29" s="40"/>
      <c r="E29" s="40"/>
      <c r="F29" s="255"/>
      <c r="G29" s="255"/>
      <c r="H29" s="39"/>
      <c r="I29" s="169"/>
      <c r="J29" s="163"/>
      <c r="K29" s="259"/>
      <c r="L29" s="319"/>
      <c r="M29" s="67"/>
    </row>
    <row r="30" spans="1:13" ht="24" customHeight="1" x14ac:dyDescent="0.2">
      <c r="A30" s="45"/>
      <c r="B30" s="45"/>
      <c r="C30" s="45"/>
      <c r="D30" s="45"/>
      <c r="E30" s="45"/>
      <c r="F30" s="308"/>
      <c r="G30" s="308"/>
      <c r="H30" s="45"/>
      <c r="I30" s="169"/>
      <c r="J30" s="163"/>
      <c r="K30" s="259"/>
      <c r="L30" s="67"/>
      <c r="M30" s="67"/>
    </row>
    <row r="31" spans="1:13" ht="24" customHeight="1" x14ac:dyDescent="0.2">
      <c r="A31" s="140"/>
      <c r="B31" s="58"/>
      <c r="C31" s="39"/>
      <c r="D31" s="40"/>
      <c r="E31" s="276"/>
      <c r="F31" s="255"/>
      <c r="G31" s="255"/>
      <c r="H31" s="172"/>
      <c r="I31" s="169"/>
      <c r="J31" s="325"/>
      <c r="K31" s="193"/>
      <c r="L31" s="272"/>
      <c r="M31" s="67"/>
    </row>
    <row r="32" spans="1:13" ht="21" customHeight="1" x14ac:dyDescent="0.2">
      <c r="A32" s="140"/>
      <c r="B32" s="39"/>
      <c r="C32" s="39"/>
      <c r="D32" s="40"/>
      <c r="E32" s="40"/>
      <c r="F32" s="255"/>
      <c r="G32" s="255"/>
      <c r="H32" s="39"/>
      <c r="I32" s="169"/>
      <c r="J32" s="163"/>
      <c r="K32" s="259"/>
      <c r="L32" s="67"/>
      <c r="M32" s="67"/>
    </row>
    <row r="33" spans="1:13" ht="24" customHeight="1" x14ac:dyDescent="0.2">
      <c r="A33" s="140"/>
      <c r="B33" s="39"/>
      <c r="C33" s="39"/>
      <c r="D33" s="40"/>
      <c r="E33" s="41"/>
      <c r="F33" s="234"/>
      <c r="G33" s="234"/>
      <c r="H33" s="39"/>
      <c r="I33" s="169"/>
      <c r="J33" s="163"/>
      <c r="K33" s="275"/>
      <c r="L33" s="67"/>
      <c r="M33" s="67"/>
    </row>
    <row r="34" spans="1:13" ht="32.25" customHeight="1" x14ac:dyDescent="0.25">
      <c r="A34" s="173"/>
      <c r="B34" s="39"/>
      <c r="C34" s="39"/>
      <c r="D34" s="40"/>
      <c r="E34" s="40"/>
      <c r="F34" s="255"/>
      <c r="G34" s="255"/>
      <c r="H34" s="39"/>
      <c r="I34" s="169"/>
      <c r="J34" s="163"/>
      <c r="K34" s="275"/>
      <c r="L34" s="67"/>
      <c r="M34" s="67"/>
    </row>
    <row r="35" spans="1:13" ht="18.75" customHeight="1" x14ac:dyDescent="0.2">
      <c r="A35" s="45"/>
      <c r="B35" s="45"/>
      <c r="C35" s="45"/>
      <c r="D35" s="45"/>
      <c r="E35" s="45"/>
      <c r="F35" s="308"/>
      <c r="G35" s="308"/>
      <c r="H35" s="45"/>
      <c r="I35" s="169"/>
      <c r="J35" s="163"/>
      <c r="K35" s="275"/>
      <c r="L35" s="67"/>
      <c r="M35" s="67"/>
    </row>
    <row r="36" spans="1:13" ht="19.5" customHeight="1" x14ac:dyDescent="0.2">
      <c r="A36" s="39"/>
      <c r="B36" s="58"/>
      <c r="C36" s="39"/>
      <c r="D36" s="39"/>
      <c r="E36" s="259"/>
      <c r="F36" s="255"/>
      <c r="G36" s="255"/>
      <c r="H36" s="39"/>
      <c r="I36" s="169"/>
      <c r="J36" s="163"/>
      <c r="K36" s="39"/>
      <c r="L36" s="67"/>
      <c r="M36" s="67"/>
    </row>
    <row r="37" spans="1:13" ht="18" customHeight="1" x14ac:dyDescent="0.2">
      <c r="A37" s="140"/>
      <c r="B37" s="58"/>
      <c r="C37" s="39"/>
      <c r="D37" s="40"/>
      <c r="E37" s="314"/>
      <c r="F37" s="313"/>
      <c r="G37" s="313"/>
      <c r="H37" s="255"/>
      <c r="I37" s="169"/>
      <c r="J37" s="163"/>
      <c r="K37" s="259"/>
      <c r="L37" s="67"/>
      <c r="M37" s="67"/>
    </row>
    <row r="38" spans="1:13" ht="30" customHeight="1" x14ac:dyDescent="0.2">
      <c r="A38" s="140"/>
      <c r="B38" s="39"/>
      <c r="C38" s="39"/>
      <c r="D38" s="40"/>
      <c r="E38" s="41"/>
      <c r="F38" s="234"/>
      <c r="G38" s="234"/>
      <c r="H38" s="39"/>
      <c r="I38" s="169"/>
      <c r="J38" s="163"/>
      <c r="K38" s="259"/>
      <c r="L38" s="67"/>
      <c r="M38" s="67"/>
    </row>
    <row r="39" spans="1:13" ht="20.25" customHeight="1" x14ac:dyDescent="0.25">
      <c r="A39" s="141"/>
      <c r="B39" s="39"/>
      <c r="C39" s="39"/>
      <c r="D39" s="40"/>
      <c r="E39" s="59"/>
      <c r="F39" s="313"/>
      <c r="G39" s="313"/>
      <c r="H39" s="39"/>
      <c r="I39" s="169"/>
      <c r="J39" s="163"/>
      <c r="K39" s="259"/>
      <c r="L39" s="67"/>
      <c r="M39" s="67"/>
    </row>
    <row r="40" spans="1:13" ht="23.25" customHeight="1" x14ac:dyDescent="0.2">
      <c r="A40" s="45"/>
      <c r="B40" s="45"/>
      <c r="C40" s="45"/>
      <c r="D40" s="45"/>
      <c r="E40" s="45"/>
      <c r="F40" s="308"/>
      <c r="G40" s="308"/>
      <c r="H40" s="45"/>
      <c r="I40" s="169"/>
      <c r="J40" s="163"/>
      <c r="K40" s="259"/>
      <c r="L40" s="67"/>
      <c r="M40" s="67"/>
    </row>
    <row r="41" spans="1:13" ht="19.5" customHeight="1" x14ac:dyDescent="0.2">
      <c r="A41" s="140"/>
      <c r="B41" s="58"/>
      <c r="C41" s="39"/>
      <c r="D41" s="40"/>
      <c r="E41" s="61"/>
      <c r="F41" s="313"/>
      <c r="G41" s="313"/>
      <c r="H41" s="172"/>
      <c r="I41" s="169"/>
      <c r="J41" s="163"/>
      <c r="K41" s="259"/>
      <c r="L41" s="67"/>
      <c r="M41" s="67"/>
    </row>
    <row r="42" spans="1:13" ht="18.75" customHeight="1" x14ac:dyDescent="0.2">
      <c r="A42" s="140"/>
      <c r="B42" s="39"/>
      <c r="C42" s="39"/>
      <c r="D42" s="40"/>
      <c r="E42" s="61"/>
      <c r="F42" s="313"/>
      <c r="G42" s="313"/>
      <c r="H42" s="172"/>
      <c r="I42" s="269"/>
      <c r="J42" s="163"/>
      <c r="K42" s="259"/>
      <c r="L42" s="67"/>
      <c r="M42" s="67"/>
    </row>
    <row r="43" spans="1:13" ht="28.5" customHeight="1" x14ac:dyDescent="0.2">
      <c r="A43" s="140"/>
      <c r="B43" s="58"/>
      <c r="C43" s="39"/>
      <c r="D43" s="40"/>
      <c r="E43" s="61"/>
      <c r="F43" s="313"/>
      <c r="G43" s="313"/>
      <c r="H43" s="172"/>
      <c r="I43" s="169"/>
      <c r="J43" s="163"/>
      <c r="K43" s="39"/>
      <c r="L43" s="67"/>
      <c r="M43" s="67"/>
    </row>
    <row r="44" spans="1:13" ht="15" customHeight="1" x14ac:dyDescent="0.2">
      <c r="A44" s="140"/>
      <c r="B44" s="39"/>
      <c r="C44" s="39"/>
      <c r="D44" s="40"/>
      <c r="E44" s="59"/>
      <c r="F44" s="234"/>
      <c r="G44" s="234"/>
      <c r="H44" s="39"/>
      <c r="I44" s="169"/>
      <c r="J44" s="163"/>
      <c r="K44" s="39"/>
      <c r="L44" s="67"/>
      <c r="M44" s="67"/>
    </row>
    <row r="45" spans="1:13" ht="16.5" customHeight="1" x14ac:dyDescent="0.25">
      <c r="A45" s="140"/>
      <c r="B45" s="39"/>
      <c r="C45" s="39"/>
      <c r="D45" s="40"/>
      <c r="E45" s="235"/>
      <c r="F45" s="234"/>
      <c r="G45" s="234"/>
      <c r="H45" s="236"/>
      <c r="I45" s="169"/>
      <c r="J45" s="163"/>
      <c r="K45" s="39"/>
      <c r="L45" s="67"/>
      <c r="M45" s="67"/>
    </row>
    <row r="46" spans="1:13" ht="21" customHeight="1" x14ac:dyDescent="0.2">
      <c r="I46" s="169"/>
      <c r="J46" s="163"/>
      <c r="K46" s="39"/>
      <c r="L46" s="67"/>
      <c r="M46" s="67"/>
    </row>
    <row r="47" spans="1:13" ht="15.75" customHeight="1" x14ac:dyDescent="0.2">
      <c r="I47" s="39"/>
      <c r="J47" s="39"/>
      <c r="K47" s="39"/>
      <c r="L47" s="67"/>
      <c r="M47" s="67"/>
    </row>
    <row r="48" spans="1:13" ht="29.25" customHeight="1" x14ac:dyDescent="0.2">
      <c r="I48" s="45"/>
      <c r="J48" s="45"/>
      <c r="K48" s="39"/>
      <c r="L48" s="67"/>
      <c r="M48" s="67"/>
    </row>
    <row r="49" spans="9:13" ht="20.25" customHeight="1" x14ac:dyDescent="0.2">
      <c r="I49" s="39"/>
      <c r="J49" s="171"/>
      <c r="K49" s="39"/>
      <c r="L49" s="67"/>
      <c r="M49" s="67"/>
    </row>
    <row r="50" spans="9:13" ht="12.75" customHeight="1" x14ac:dyDescent="0.2">
      <c r="I50" s="39"/>
      <c r="J50" s="171"/>
      <c r="K50" s="39"/>
      <c r="L50" s="67"/>
      <c r="M50" s="67"/>
    </row>
    <row r="51" spans="9:13" ht="18" customHeight="1" x14ac:dyDescent="0.2">
      <c r="I51" s="39"/>
      <c r="J51" s="171"/>
      <c r="K51" s="39"/>
      <c r="L51" s="67"/>
      <c r="M51" s="67"/>
    </row>
    <row r="52" spans="9:13" x14ac:dyDescent="0.2">
      <c r="I52" s="39"/>
      <c r="J52" s="39"/>
      <c r="K52" s="39"/>
    </row>
    <row r="53" spans="9:13" x14ac:dyDescent="0.2">
      <c r="I53" s="45"/>
      <c r="J53" s="45"/>
      <c r="K53" s="39"/>
    </row>
  </sheetData>
  <mergeCells count="1">
    <mergeCell ref="A1:H1"/>
  </mergeCells>
  <phoneticPr fontId="16" type="noConversion"/>
  <pageMargins left="0" right="0" top="0.5" bottom="0.5" header="0.5" footer="0.5"/>
  <pageSetup scale="50" fitToHeight="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10</vt:i4>
      </vt:variant>
    </vt:vector>
  </HeadingPairs>
  <TitlesOfParts>
    <vt:vector size="27" baseType="lpstr">
      <vt:lpstr>Girls Basketball</vt:lpstr>
      <vt:lpstr>Boys Basketball</vt:lpstr>
      <vt:lpstr>Cheerleaders</vt:lpstr>
      <vt:lpstr>Cross Country</vt:lpstr>
      <vt:lpstr>Football</vt:lpstr>
      <vt:lpstr>Softball</vt:lpstr>
      <vt:lpstr>Boys Soccer</vt:lpstr>
      <vt:lpstr>Girls Soccer</vt:lpstr>
      <vt:lpstr>Track</vt:lpstr>
      <vt:lpstr>Girls Volleyball</vt:lpstr>
      <vt:lpstr>Wrestling</vt:lpstr>
      <vt:lpstr>Athletic Dept.</vt:lpstr>
      <vt:lpstr>Training Budget</vt:lpstr>
      <vt:lpstr>Sheet 1</vt:lpstr>
      <vt:lpstr>Sheet 2 </vt:lpstr>
      <vt:lpstr>Sheet 3</vt:lpstr>
      <vt:lpstr>Sheet 4</vt:lpstr>
      <vt:lpstr>'Athletic Dept.'!Print_Area</vt:lpstr>
      <vt:lpstr>'Boys Basketball'!Print_Area</vt:lpstr>
      <vt:lpstr>'Boys Soccer'!Print_Area</vt:lpstr>
      <vt:lpstr>'Cross Country'!Print_Area</vt:lpstr>
      <vt:lpstr>'Girls Basketball'!Print_Area</vt:lpstr>
      <vt:lpstr>'Girls Soccer'!Print_Area</vt:lpstr>
      <vt:lpstr>'Sheet 1'!Print_Area</vt:lpstr>
      <vt:lpstr>'Sheet 3'!Print_Area</vt:lpstr>
      <vt:lpstr>Track!Print_Area</vt:lpstr>
      <vt:lpstr>'Training Budget'!Print_Area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COMPAQ CUSTOMER</dc:creator>
  <cp:lastModifiedBy>alpinob</cp:lastModifiedBy>
  <cp:lastPrinted>2017-02-22T19:32:44Z</cp:lastPrinted>
  <dcterms:created xsi:type="dcterms:W3CDTF">2001-04-23T16:00:15Z</dcterms:created>
  <dcterms:modified xsi:type="dcterms:W3CDTF">2017-06-07T15:05:48Z</dcterms:modified>
</cp:coreProperties>
</file>